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ems_D\BFD\Report to OCA_moved_20230821_kmc\2023\Monthly_Upload\"/>
    </mc:Choice>
  </mc:AlternateContent>
  <xr:revisionPtr revIDLastSave="0" documentId="8_{B0543BCB-2F58-427D-A355-F51898A56E7D}" xr6:coauthVersionLast="47" xr6:coauthVersionMax="47" xr10:uidLastSave="{00000000-0000-0000-0000-000000000000}"/>
  <bookViews>
    <workbookView xWindow="57480" yWindow="-465" windowWidth="29040" windowHeight="15840" firstSheet="1" activeTab="1" xr2:uid="{00000000-000D-0000-FFFF-FFFF00000000}"/>
  </bookViews>
  <sheets>
    <sheet name="Options" sheetId="1" state="hidden" r:id="rId1"/>
    <sheet name="Sheet7" sheetId="16" r:id="rId2"/>
    <sheet name="Sheet1" sheetId="3" state="veryHidden" r:id="rId3"/>
    <sheet name="Sheet2" sheetId="4" state="veryHidden" r:id="rId4"/>
    <sheet name="Sheet3" sheetId="5" state="veryHidden" r:id="rId5"/>
    <sheet name="Sheet4" sheetId="6" state="veryHidden" r:id="rId6"/>
    <sheet name="Sheet5" sheetId="13" state="veryHidden" r:id="rId7"/>
    <sheet name="Sheet6" sheetId="14" state="very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99" i="16" l="1"/>
  <c r="E5" i="1" l="1"/>
  <c r="E4" i="1"/>
  <c r="D4" i="1"/>
  <c r="E3" i="1"/>
  <c r="D3" i="1"/>
</calcChain>
</file>

<file path=xl/sharedStrings.xml><?xml version="1.0" encoding="utf-8"?>
<sst xmlns="http://schemas.openxmlformats.org/spreadsheetml/2006/main" count="14879" uniqueCount="9498">
  <si>
    <t>Title</t>
  </si>
  <si>
    <t>Value</t>
  </si>
  <si>
    <t>fit</t>
  </si>
  <si>
    <t>Lookup</t>
  </si>
  <si>
    <t>Option</t>
  </si>
  <si>
    <t>Posting Dates</t>
  </si>
  <si>
    <t>hide</t>
  </si>
  <si>
    <t>Posting Period</t>
  </si>
  <si>
    <t>hide+?</t>
  </si>
  <si>
    <t>Date</t>
  </si>
  <si>
    <t>Description</t>
  </si>
  <si>
    <t>Amount</t>
  </si>
  <si>
    <t>G_L Account No_</t>
  </si>
  <si>
    <t>Document Type</t>
  </si>
  <si>
    <t>Source No</t>
  </si>
  <si>
    <t>TOTAL:</t>
  </si>
  <si>
    <t>Document Type (2- invoice)</t>
  </si>
  <si>
    <t>1010|0021|0022</t>
  </si>
  <si>
    <t>Vendor</t>
  </si>
  <si>
    <t>=NL("Lookup","Purch. Inv. Line","Posting Date")</t>
  </si>
  <si>
    <t>="1010|0021|0022"</t>
  </si>
  <si>
    <t>=NL("Lookup","G/L Entry","G/L Account No.")</t>
  </si>
  <si>
    <t>1</t>
  </si>
  <si>
    <t>=NL("Lookup","G/L Entry","Document Type")</t>
  </si>
  <si>
    <t>Auto+Hide+HideSheet+Formulas=Sheet1,Sheet2+FormulasOnly</t>
  </si>
  <si>
    <t>=NP("Eval","=Options!$D$3")</t>
  </si>
  <si>
    <t>2</t>
  </si>
  <si>
    <t>=CONCATENATE("PAYMENT  TRANSACTIONS  ",D3)</t>
  </si>
  <si>
    <t>=NL("Rows","G/L Entry",{"Posting Date","Source No.","Description","Amount"},"G/L Account No.",D4,"Posting Date",D3,"Document Type",D5)</t>
  </si>
  <si>
    <t>=NF(E9,"Posting Date")</t>
  </si>
  <si>
    <t>=NF(E9,"Source No.")</t>
  </si>
  <si>
    <t>=NL("Rows","Vendor","Name","No.","'"&amp;G9&amp;"'")</t>
  </si>
  <si>
    <t>=NF(E9,"Description")</t>
  </si>
  <si>
    <t>=NF(E9,"Amount")*(-1)</t>
  </si>
  <si>
    <t>=NL("Rows","G/L Entry",{"Posting Date","Source No.","Document No.","Description","Amount"},"Posting Date",D3,"Document No.","@*PAYROLL*",)</t>
  </si>
  <si>
    <t>=NF(E10,"Posting Date")</t>
  </si>
  <si>
    <t>=NF(E10,"Source No.")</t>
  </si>
  <si>
    <t>=NF(E10,"Document No.")</t>
  </si>
  <si>
    <t>=NF(E10,"Description")</t>
  </si>
  <si>
    <t>=NF(E10,"Amount")*(-1)</t>
  </si>
  <si>
    <t>=NL("Rows","G/L Entry",{"Posting Date","Source No.","Document No.","Description","Amount"},"Posting Date",D3,"G/L Account No.",D4,"Description","*RENT-13013*|*FLEX PLAN CONTRIBUTIONS*|*REPLENISH*","Amount","&lt;0")</t>
  </si>
  <si>
    <t>=NF(E11,"Posting Date")</t>
  </si>
  <si>
    <t>=NF(E11,"Source No.")</t>
  </si>
  <si>
    <t>=NF(E11,"Document No.")</t>
  </si>
  <si>
    <t>=NF(E11,"Description")</t>
  </si>
  <si>
    <t>=NF(E11,"Amount")*(-1)</t>
  </si>
  <si>
    <t>=NL("Rows","G/L Entry",{"Posting Date","Source No.","Document No.","Description","Amount"},"Posting Date",D3,"G/L Account No.",D4,"Description","*BCBS CLAIM*|*CVS*|*DENTAL CLAIM*")</t>
  </si>
  <si>
    <t>=NF(E12,"Posting Date")</t>
  </si>
  <si>
    <t>=NF(E12,"Source No.")</t>
  </si>
  <si>
    <t>=NF(E12,"Document No.")</t>
  </si>
  <si>
    <t>=NF(E12,"Description")</t>
  </si>
  <si>
    <t>=NF(E12,"Amount")*(-1)</t>
  </si>
  <si>
    <t>=SUM(J9:J13)</t>
  </si>
  <si>
    <t>Auto+Hide+Formulas=Sheet3,Sheet4+FormulasOnly</t>
  </si>
  <si>
    <t>Auto</t>
  </si>
  <si>
    <t>Auto+Hide+HideSheet+Formulas=Sheet5,Sheet1,Sheet2</t>
  </si>
  <si>
    <t>Auto+Hide+HideSheet+Formulas=Sheet5,Sheet1,Sheet2+FormulasOnly</t>
  </si>
  <si>
    <t>=NL("Rows","Vendor","Name","No.","'"&amp;G10&amp;"'")</t>
  </si>
  <si>
    <t>=NL("Rows","Vendor","Name","No.","'"&amp;G11&amp;"'")</t>
  </si>
  <si>
    <t>=NL("Rows","Vendor","Name","No.","'"&amp;G12&amp;"'")</t>
  </si>
  <si>
    <t>=NF(E13,"Posting Date")</t>
  </si>
  <si>
    <t>=NF(E13,"Source No.")</t>
  </si>
  <si>
    <t>=NL("Rows","Vendor","Name","No.","'"&amp;G13&amp;"'")</t>
  </si>
  <si>
    <t>=NF(E13,"Description")</t>
  </si>
  <si>
    <t>=NF(E13,"Amount")*(-1)</t>
  </si>
  <si>
    <t>=NF(E14,"Posting Date")</t>
  </si>
  <si>
    <t>=NF(E14,"Source No.")</t>
  </si>
  <si>
    <t>=NL("Rows","Vendor","Name","No.","'"&amp;G14&amp;"'")</t>
  </si>
  <si>
    <t>=NF(E14,"Description")</t>
  </si>
  <si>
    <t>=NF(E14,"Amount")*(-1)</t>
  </si>
  <si>
    <t>=NF(E15,"Posting Date")</t>
  </si>
  <si>
    <t>=NF(E15,"Source No.")</t>
  </si>
  <si>
    <t>=NL("Rows","Vendor","Name","No.","'"&amp;G15&amp;"'")</t>
  </si>
  <si>
    <t>=NF(E15,"Description")</t>
  </si>
  <si>
    <t>=NF(E15,"Amount")*(-1)</t>
  </si>
  <si>
    <t>=NF(E16,"Posting Date")</t>
  </si>
  <si>
    <t>=NF(E16,"Source No.")</t>
  </si>
  <si>
    <t>=NL("Rows","Vendor","Name","No.","'"&amp;G16&amp;"'")</t>
  </si>
  <si>
    <t>=NF(E16,"Description")</t>
  </si>
  <si>
    <t>=NF(E16,"Amount")*(-1)</t>
  </si>
  <si>
    <t>=NF(E17,"Posting Date")</t>
  </si>
  <si>
    <t>=NF(E17,"Source No.")</t>
  </si>
  <si>
    <t>=NL("Rows","Vendor","Name","No.","'"&amp;G17&amp;"'")</t>
  </si>
  <si>
    <t>=NF(E17,"Description")</t>
  </si>
  <si>
    <t>=NF(E17,"Amount")*(-1)</t>
  </si>
  <si>
    <t>=NF(E18,"Posting Date")</t>
  </si>
  <si>
    <t>=NF(E18,"Source No.")</t>
  </si>
  <si>
    <t>=NL("Rows","Vendor","Name","No.","'"&amp;G18&amp;"'")</t>
  </si>
  <si>
    <t>=NF(E18,"Description")</t>
  </si>
  <si>
    <t>=NF(E18,"Amount")*(-1)</t>
  </si>
  <si>
    <t>=NF(E19,"Posting Date")</t>
  </si>
  <si>
    <t>=NF(E19,"Source No.")</t>
  </si>
  <si>
    <t>=NL("Rows","Vendor","Name","No.","'"&amp;G19&amp;"'")</t>
  </si>
  <si>
    <t>=NF(E19,"Description")</t>
  </si>
  <si>
    <t>=NF(E19,"Amount")*(-1)</t>
  </si>
  <si>
    <t>=NF(E20,"Posting Date")</t>
  </si>
  <si>
    <t>=NF(E20,"Source No.")</t>
  </si>
  <si>
    <t>=NL("Rows","Vendor","Name","No.","'"&amp;G20&amp;"'")</t>
  </si>
  <si>
    <t>=NF(E20,"Description")</t>
  </si>
  <si>
    <t>=NF(E20,"Amount")*(-1)</t>
  </si>
  <si>
    <t>=NF(E21,"Posting Date")</t>
  </si>
  <si>
    <t>=NF(E21,"Source No.")</t>
  </si>
  <si>
    <t>=NL("Rows","Vendor","Name","No.","'"&amp;G21&amp;"'")</t>
  </si>
  <si>
    <t>=NF(E21,"Description")</t>
  </si>
  <si>
    <t>=NF(E21,"Amount")*(-1)</t>
  </si>
  <si>
    <t>=NF(E22,"Posting Date")</t>
  </si>
  <si>
    <t>=NF(E22,"Source No.")</t>
  </si>
  <si>
    <t>=NL("Rows","Vendor","Name","No.","'"&amp;G22&amp;"'")</t>
  </si>
  <si>
    <t>=NF(E22,"Description")</t>
  </si>
  <si>
    <t>=NF(E22,"Amount")*(-1)</t>
  </si>
  <si>
    <t>=NF(E23,"Posting Date")</t>
  </si>
  <si>
    <t>=NF(E23,"Source No.")</t>
  </si>
  <si>
    <t>=NL("Rows","Vendor","Name","No.","'"&amp;G23&amp;"'")</t>
  </si>
  <si>
    <t>=NF(E23,"Description")</t>
  </si>
  <si>
    <t>=NF(E23,"Amount")*(-1)</t>
  </si>
  <si>
    <t>=NF(E24,"Posting Date")</t>
  </si>
  <si>
    <t>=NF(E24,"Source No.")</t>
  </si>
  <si>
    <t>=NL("Rows","Vendor","Name","No.","'"&amp;G24&amp;"'")</t>
  </si>
  <si>
    <t>=NF(E24,"Description")</t>
  </si>
  <si>
    <t>=NF(E24,"Amount")*(-1)</t>
  </si>
  <si>
    <t>=NF(E25,"Posting Date")</t>
  </si>
  <si>
    <t>=NF(E25,"Source No.")</t>
  </si>
  <si>
    <t>=NL("Rows","Vendor","Name","No.","'"&amp;G25&amp;"'")</t>
  </si>
  <si>
    <t>=NF(E25,"Description")</t>
  </si>
  <si>
    <t>=NF(E25,"Amount")*(-1)</t>
  </si>
  <si>
    <t>=NF(E26,"Posting Date")</t>
  </si>
  <si>
    <t>=NF(E26,"Source No.")</t>
  </si>
  <si>
    <t>=NL("Rows","Vendor","Name","No.","'"&amp;G26&amp;"'")</t>
  </si>
  <si>
    <t>=NF(E26,"Description")</t>
  </si>
  <si>
    <t>=NF(E26,"Amount")*(-1)</t>
  </si>
  <si>
    <t>=NF(E27,"Posting Date")</t>
  </si>
  <si>
    <t>=NF(E27,"Source No.")</t>
  </si>
  <si>
    <t>=NL("Rows","Vendor","Name","No.","'"&amp;G27&amp;"'")</t>
  </si>
  <si>
    <t>=NF(E27,"Description")</t>
  </si>
  <si>
    <t>=NF(E27,"Amount")*(-1)</t>
  </si>
  <si>
    <t>=NF(E28,"Posting Date")</t>
  </si>
  <si>
    <t>=NF(E28,"Source No.")</t>
  </si>
  <si>
    <t>=NL("Rows","Vendor","Name","No.","'"&amp;G28&amp;"'")</t>
  </si>
  <si>
    <t>=NF(E28,"Description")</t>
  </si>
  <si>
    <t>=NF(E28,"Amount")*(-1)</t>
  </si>
  <si>
    <t>=NF(E29,"Posting Date")</t>
  </si>
  <si>
    <t>=NF(E29,"Source No.")</t>
  </si>
  <si>
    <t>=NL("Rows","Vendor","Name","No.","'"&amp;G29&amp;"'")</t>
  </si>
  <si>
    <t>=NF(E29,"Description")</t>
  </si>
  <si>
    <t>=NF(E29,"Amount")*(-1)</t>
  </si>
  <si>
    <t>=NF(E30,"Posting Date")</t>
  </si>
  <si>
    <t>=NF(E30,"Source No.")</t>
  </si>
  <si>
    <t>=NL("Rows","Vendor","Name","No.","'"&amp;G30&amp;"'")</t>
  </si>
  <si>
    <t>=NF(E30,"Description")</t>
  </si>
  <si>
    <t>=NF(E30,"Amount")*(-1)</t>
  </si>
  <si>
    <t>=NF(E31,"Posting Date")</t>
  </si>
  <si>
    <t>=NF(E31,"Source No.")</t>
  </si>
  <si>
    <t>=NL("Rows","Vendor","Name","No.","'"&amp;G31&amp;"'")</t>
  </si>
  <si>
    <t>=NF(E31,"Description")</t>
  </si>
  <si>
    <t>=NF(E31,"Amount")*(-1)</t>
  </si>
  <si>
    <t>=NF(E32,"Posting Date")</t>
  </si>
  <si>
    <t>=NF(E32,"Source No.")</t>
  </si>
  <si>
    <t>=NL("Rows","Vendor","Name","No.","'"&amp;G32&amp;"'")</t>
  </si>
  <si>
    <t>=NF(E32,"Description")</t>
  </si>
  <si>
    <t>=NF(E32,"Amount")*(-1)</t>
  </si>
  <si>
    <t>=NF(E33,"Posting Date")</t>
  </si>
  <si>
    <t>=NF(E33,"Source No.")</t>
  </si>
  <si>
    <t>=NL("Rows","Vendor","Name","No.","'"&amp;G33&amp;"'")</t>
  </si>
  <si>
    <t>=NF(E33,"Description")</t>
  </si>
  <si>
    <t>=NF(E33,"Amount")*(-1)</t>
  </si>
  <si>
    <t>=NF(E34,"Posting Date")</t>
  </si>
  <si>
    <t>=NF(E34,"Source No.")</t>
  </si>
  <si>
    <t>=NL("Rows","Vendor","Name","No.","'"&amp;G34&amp;"'")</t>
  </si>
  <si>
    <t>=NF(E34,"Description")</t>
  </si>
  <si>
    <t>=NF(E34,"Amount")*(-1)</t>
  </si>
  <si>
    <t>=NF(E35,"Posting Date")</t>
  </si>
  <si>
    <t>=NF(E35,"Source No.")</t>
  </si>
  <si>
    <t>=NL("Rows","Vendor","Name","No.","'"&amp;G35&amp;"'")</t>
  </si>
  <si>
    <t>=NF(E35,"Description")</t>
  </si>
  <si>
    <t>=NF(E35,"Amount")*(-1)</t>
  </si>
  <si>
    <t>=NF(E36,"Posting Date")</t>
  </si>
  <si>
    <t>=NF(E36,"Source No.")</t>
  </si>
  <si>
    <t>=NL("Rows","Vendor","Name","No.","'"&amp;G36&amp;"'")</t>
  </si>
  <si>
    <t>=NF(E36,"Description")</t>
  </si>
  <si>
    <t>=NF(E36,"Amount")*(-1)</t>
  </si>
  <si>
    <t>=NF(E37,"Posting Date")</t>
  </si>
  <si>
    <t>=NF(E37,"Source No.")</t>
  </si>
  <si>
    <t>=NL("Rows","Vendor","Name","No.","'"&amp;G37&amp;"'")</t>
  </si>
  <si>
    <t>=NF(E37,"Description")</t>
  </si>
  <si>
    <t>=NF(E37,"Amount")*(-1)</t>
  </si>
  <si>
    <t>=NF(E38,"Posting Date")</t>
  </si>
  <si>
    <t>=NF(E38,"Source No.")</t>
  </si>
  <si>
    <t>=NL("Rows","Vendor","Name","No.","'"&amp;G38&amp;"'")</t>
  </si>
  <si>
    <t>=NF(E38,"Description")</t>
  </si>
  <si>
    <t>=NF(E38,"Amount")*(-1)</t>
  </si>
  <si>
    <t>=NF(E39,"Posting Date")</t>
  </si>
  <si>
    <t>=NF(E39,"Source No.")</t>
  </si>
  <si>
    <t>=NL("Rows","Vendor","Name","No.","'"&amp;G39&amp;"'")</t>
  </si>
  <si>
    <t>=NF(E39,"Description")</t>
  </si>
  <si>
    <t>=NF(E39,"Amount")*(-1)</t>
  </si>
  <si>
    <t>=NF(E40,"Posting Date")</t>
  </si>
  <si>
    <t>=NF(E40,"Source No.")</t>
  </si>
  <si>
    <t>=NL("Rows","Vendor","Name","No.","'"&amp;G40&amp;"'")</t>
  </si>
  <si>
    <t>=NF(E40,"Description")</t>
  </si>
  <si>
    <t>=NF(E40,"Amount")*(-1)</t>
  </si>
  <si>
    <t>=NF(E41,"Posting Date")</t>
  </si>
  <si>
    <t>=NF(E41,"Source No.")</t>
  </si>
  <si>
    <t>=NL("Rows","Vendor","Name","No.","'"&amp;G41&amp;"'")</t>
  </si>
  <si>
    <t>=NF(E41,"Description")</t>
  </si>
  <si>
    <t>=NF(E41,"Amount")*(-1)</t>
  </si>
  <si>
    <t>=NF(E42,"Posting Date")</t>
  </si>
  <si>
    <t>=NF(E42,"Source No.")</t>
  </si>
  <si>
    <t>=NL("Rows","Vendor","Name","No.","'"&amp;G42&amp;"'")</t>
  </si>
  <si>
    <t>=NF(E42,"Description")</t>
  </si>
  <si>
    <t>=NF(E42,"Amount")*(-1)</t>
  </si>
  <si>
    <t>=NF(E43,"Posting Date")</t>
  </si>
  <si>
    <t>=NF(E43,"Source No.")</t>
  </si>
  <si>
    <t>=NL("Rows","Vendor","Name","No.","'"&amp;G43&amp;"'")</t>
  </si>
  <si>
    <t>=NF(E43,"Description")</t>
  </si>
  <si>
    <t>=NF(E43,"Amount")*(-1)</t>
  </si>
  <si>
    <t>=NF(E44,"Posting Date")</t>
  </si>
  <si>
    <t>=NF(E44,"Source No.")</t>
  </si>
  <si>
    <t>=NL("Rows","Vendor","Name","No.","'"&amp;G44&amp;"'")</t>
  </si>
  <si>
    <t>=NF(E44,"Description")</t>
  </si>
  <si>
    <t>=NF(E44,"Amount")*(-1)</t>
  </si>
  <si>
    <t>=NF(E45,"Posting Date")</t>
  </si>
  <si>
    <t>=NF(E45,"Source No.")</t>
  </si>
  <si>
    <t>=NL("Rows","Vendor","Name","No.","'"&amp;G45&amp;"'")</t>
  </si>
  <si>
    <t>=NF(E45,"Description")</t>
  </si>
  <si>
    <t>=NF(E45,"Amount")*(-1)</t>
  </si>
  <si>
    <t>=NF(E46,"Posting Date")</t>
  </si>
  <si>
    <t>=NF(E46,"Source No.")</t>
  </si>
  <si>
    <t>=NL("Rows","Vendor","Name","No.","'"&amp;G46&amp;"'")</t>
  </si>
  <si>
    <t>=NF(E46,"Description")</t>
  </si>
  <si>
    <t>=NF(E46,"Amount")*(-1)</t>
  </si>
  <si>
    <t>=NF(E47,"Posting Date")</t>
  </si>
  <si>
    <t>=NF(E47,"Source No.")</t>
  </si>
  <si>
    <t>=NL("Rows","Vendor","Name","No.","'"&amp;G47&amp;"'")</t>
  </si>
  <si>
    <t>=NF(E47,"Description")</t>
  </si>
  <si>
    <t>=NF(E47,"Amount")*(-1)</t>
  </si>
  <si>
    <t>=NF(E48,"Posting Date")</t>
  </si>
  <si>
    <t>=NF(E48,"Source No.")</t>
  </si>
  <si>
    <t>=NL("Rows","Vendor","Name","No.","'"&amp;G48&amp;"'")</t>
  </si>
  <si>
    <t>=NF(E48,"Description")</t>
  </si>
  <si>
    <t>=NF(E48,"Amount")*(-1)</t>
  </si>
  <si>
    <t>=NF(E49,"Posting Date")</t>
  </si>
  <si>
    <t>=NF(E49,"Source No.")</t>
  </si>
  <si>
    <t>=NL("Rows","Vendor","Name","No.","'"&amp;G49&amp;"'")</t>
  </si>
  <si>
    <t>=NF(E49,"Description")</t>
  </si>
  <si>
    <t>=NF(E49,"Amount")*(-1)</t>
  </si>
  <si>
    <t>=NF(E50,"Posting Date")</t>
  </si>
  <si>
    <t>=NF(E50,"Source No.")</t>
  </si>
  <si>
    <t>=NL("Rows","Vendor","Name","No.","'"&amp;G50&amp;"'")</t>
  </si>
  <si>
    <t>=NF(E50,"Description")</t>
  </si>
  <si>
    <t>=NF(E50,"Amount")*(-1)</t>
  </si>
  <si>
    <t>=NF(E51,"Posting Date")</t>
  </si>
  <si>
    <t>=NF(E51,"Source No.")</t>
  </si>
  <si>
    <t>=NL("Rows","Vendor","Name","No.","'"&amp;G51&amp;"'")</t>
  </si>
  <si>
    <t>=NF(E51,"Description")</t>
  </si>
  <si>
    <t>=NF(E51,"Amount")*(-1)</t>
  </si>
  <si>
    <t>=NF(E52,"Posting Date")</t>
  </si>
  <si>
    <t>=NF(E52,"Source No.")</t>
  </si>
  <si>
    <t>=NL("Rows","Vendor","Name","No.","'"&amp;G52&amp;"'")</t>
  </si>
  <si>
    <t>=NF(E52,"Description")</t>
  </si>
  <si>
    <t>=NF(E52,"Amount")*(-1)</t>
  </si>
  <si>
    <t>=NF(E53,"Posting Date")</t>
  </si>
  <si>
    <t>=NF(E53,"Source No.")</t>
  </si>
  <si>
    <t>=NL("Rows","Vendor","Name","No.","'"&amp;G53&amp;"'")</t>
  </si>
  <si>
    <t>=NF(E53,"Description")</t>
  </si>
  <si>
    <t>=NF(E53,"Amount")*(-1)</t>
  </si>
  <si>
    <t>=NF(E54,"Posting Date")</t>
  </si>
  <si>
    <t>=NF(E54,"Source No.")</t>
  </si>
  <si>
    <t>=NL("Rows","Vendor","Name","No.","'"&amp;G54&amp;"'")</t>
  </si>
  <si>
    <t>=NF(E54,"Description")</t>
  </si>
  <si>
    <t>=NF(E54,"Amount")*(-1)</t>
  </si>
  <si>
    <t>=NF(E55,"Posting Date")</t>
  </si>
  <si>
    <t>=NF(E55,"Source No.")</t>
  </si>
  <si>
    <t>=NL("Rows","Vendor","Name","No.","'"&amp;G55&amp;"'")</t>
  </si>
  <si>
    <t>=NF(E55,"Description")</t>
  </si>
  <si>
    <t>=NF(E55,"Amount")*(-1)</t>
  </si>
  <si>
    <t>=NF(E56,"Posting Date")</t>
  </si>
  <si>
    <t>=NF(E56,"Source No.")</t>
  </si>
  <si>
    <t>=NL("Rows","Vendor","Name","No.","'"&amp;G56&amp;"'")</t>
  </si>
  <si>
    <t>=NF(E56,"Description")</t>
  </si>
  <si>
    <t>=NF(E56,"Amount")*(-1)</t>
  </si>
  <si>
    <t>=NF(E57,"Posting Date")</t>
  </si>
  <si>
    <t>=NF(E57,"Source No.")</t>
  </si>
  <si>
    <t>=NL("Rows","Vendor","Name","No.","'"&amp;G57&amp;"'")</t>
  </si>
  <si>
    <t>=NF(E57,"Description")</t>
  </si>
  <si>
    <t>=NF(E57,"Amount")*(-1)</t>
  </si>
  <si>
    <t>=NF(E58,"Posting Date")</t>
  </si>
  <si>
    <t>=NF(E58,"Source No.")</t>
  </si>
  <si>
    <t>=NL("Rows","Vendor","Name","No.","'"&amp;G58&amp;"'")</t>
  </si>
  <si>
    <t>=NF(E58,"Description")</t>
  </si>
  <si>
    <t>=NF(E58,"Amount")*(-1)</t>
  </si>
  <si>
    <t>=NF(E59,"Posting Date")</t>
  </si>
  <si>
    <t>=NF(E59,"Source No.")</t>
  </si>
  <si>
    <t>=NL("Rows","Vendor","Name","No.","'"&amp;G59&amp;"'")</t>
  </si>
  <si>
    <t>=NF(E59,"Description")</t>
  </si>
  <si>
    <t>=NF(E59,"Amount")*(-1)</t>
  </si>
  <si>
    <t>=NF(E60,"Posting Date")</t>
  </si>
  <si>
    <t>=NF(E60,"Source No.")</t>
  </si>
  <si>
    <t>=NL("Rows","Vendor","Name","No.","'"&amp;G60&amp;"'")</t>
  </si>
  <si>
    <t>=NF(E60,"Description")</t>
  </si>
  <si>
    <t>=NF(E60,"Amount")*(-1)</t>
  </si>
  <si>
    <t>=NF(E61,"Posting Date")</t>
  </si>
  <si>
    <t>=NF(E61,"Source No.")</t>
  </si>
  <si>
    <t>=NL("Rows","Vendor","Name","No.","'"&amp;G61&amp;"'")</t>
  </si>
  <si>
    <t>=NF(E61,"Description")</t>
  </si>
  <si>
    <t>=NF(E61,"Amount")*(-1)</t>
  </si>
  <si>
    <t>=NF(E62,"Posting Date")</t>
  </si>
  <si>
    <t>=NF(E62,"Source No.")</t>
  </si>
  <si>
    <t>=NL("Rows","Vendor","Name","No.","'"&amp;G62&amp;"'")</t>
  </si>
  <si>
    <t>=NF(E62,"Description")</t>
  </si>
  <si>
    <t>=NF(E62,"Amount")*(-1)</t>
  </si>
  <si>
    <t>=NF(E63,"Posting Date")</t>
  </si>
  <si>
    <t>=NF(E63,"Source No.")</t>
  </si>
  <si>
    <t>=NL("Rows","Vendor","Name","No.","'"&amp;G63&amp;"'")</t>
  </si>
  <si>
    <t>=NF(E63,"Description")</t>
  </si>
  <si>
    <t>=NF(E63,"Amount")*(-1)</t>
  </si>
  <si>
    <t>=NF(E64,"Posting Date")</t>
  </si>
  <si>
    <t>=NF(E64,"Source No.")</t>
  </si>
  <si>
    <t>=NL("Rows","Vendor","Name","No.","'"&amp;G64&amp;"'")</t>
  </si>
  <si>
    <t>=NF(E64,"Description")</t>
  </si>
  <si>
    <t>=NF(E64,"Amount")*(-1)</t>
  </si>
  <si>
    <t>=NF(E65,"Posting Date")</t>
  </si>
  <si>
    <t>=NF(E65,"Source No.")</t>
  </si>
  <si>
    <t>=NL("Rows","Vendor","Name","No.","'"&amp;G65&amp;"'")</t>
  </si>
  <si>
    <t>=NF(E65,"Description")</t>
  </si>
  <si>
    <t>=NF(E65,"Amount")*(-1)</t>
  </si>
  <si>
    <t>=NF(E66,"Posting Date")</t>
  </si>
  <si>
    <t>=NF(E66,"Source No.")</t>
  </si>
  <si>
    <t>=NL("Rows","Vendor","Name","No.","'"&amp;G66&amp;"'")</t>
  </si>
  <si>
    <t>=NF(E66,"Description")</t>
  </si>
  <si>
    <t>=NF(E66,"Amount")*(-1)</t>
  </si>
  <si>
    <t>=NF(E67,"Posting Date")</t>
  </si>
  <si>
    <t>=NF(E67,"Source No.")</t>
  </si>
  <si>
    <t>=NL("Rows","Vendor","Name","No.","'"&amp;G67&amp;"'")</t>
  </si>
  <si>
    <t>=NF(E67,"Description")</t>
  </si>
  <si>
    <t>=NF(E67,"Amount")*(-1)</t>
  </si>
  <si>
    <t>=NF(E68,"Posting Date")</t>
  </si>
  <si>
    <t>=NF(E68,"Source No.")</t>
  </si>
  <si>
    <t>=NL("Rows","Vendor","Name","No.","'"&amp;G68&amp;"'")</t>
  </si>
  <si>
    <t>=NF(E68,"Description")</t>
  </si>
  <si>
    <t>=NF(E68,"Amount")*(-1)</t>
  </si>
  <si>
    <t>=NF(E69,"Posting Date")</t>
  </si>
  <si>
    <t>=NF(E69,"Source No.")</t>
  </si>
  <si>
    <t>=NL("Rows","Vendor","Name","No.","'"&amp;G69&amp;"'")</t>
  </si>
  <si>
    <t>=NF(E69,"Description")</t>
  </si>
  <si>
    <t>=NF(E69,"Amount")*(-1)</t>
  </si>
  <si>
    <t>=NF(E70,"Posting Date")</t>
  </si>
  <si>
    <t>=NF(E70,"Source No.")</t>
  </si>
  <si>
    <t>=NL("Rows","Vendor","Name","No.","'"&amp;G70&amp;"'")</t>
  </si>
  <si>
    <t>=NF(E70,"Description")</t>
  </si>
  <si>
    <t>=NF(E70,"Amount")*(-1)</t>
  </si>
  <si>
    <t>=NF(E71,"Posting Date")</t>
  </si>
  <si>
    <t>=NF(E71,"Source No.")</t>
  </si>
  <si>
    <t>=NL("Rows","Vendor","Name","No.","'"&amp;G71&amp;"'")</t>
  </si>
  <si>
    <t>=NF(E71,"Description")</t>
  </si>
  <si>
    <t>=NF(E71,"Amount")*(-1)</t>
  </si>
  <si>
    <t>=NF(E72,"Posting Date")</t>
  </si>
  <si>
    <t>=NF(E72,"Source No.")</t>
  </si>
  <si>
    <t>=NL("Rows","Vendor","Name","No.","'"&amp;G72&amp;"'")</t>
  </si>
  <si>
    <t>=NF(E72,"Description")</t>
  </si>
  <si>
    <t>=NF(E72,"Amount")*(-1)</t>
  </si>
  <si>
    <t>=NF(E73,"Posting Date")</t>
  </si>
  <si>
    <t>=NF(E73,"Source No.")</t>
  </si>
  <si>
    <t>=NL("Rows","Vendor","Name","No.","'"&amp;G73&amp;"'")</t>
  </si>
  <si>
    <t>=NF(E73,"Description")</t>
  </si>
  <si>
    <t>=NF(E73,"Amount")*(-1)</t>
  </si>
  <si>
    <t>=NF(E74,"Posting Date")</t>
  </si>
  <si>
    <t>=NF(E74,"Source No.")</t>
  </si>
  <si>
    <t>=NL("Rows","Vendor","Name","No.","'"&amp;G74&amp;"'")</t>
  </si>
  <si>
    <t>=NF(E74,"Description")</t>
  </si>
  <si>
    <t>=NF(E74,"Amount")*(-1)</t>
  </si>
  <si>
    <t>=NF(E75,"Posting Date")</t>
  </si>
  <si>
    <t>=NF(E75,"Source No.")</t>
  </si>
  <si>
    <t>=NL("Rows","Vendor","Name","No.","'"&amp;G75&amp;"'")</t>
  </si>
  <si>
    <t>=NF(E75,"Description")</t>
  </si>
  <si>
    <t>=NF(E75,"Amount")*(-1)</t>
  </si>
  <si>
    <t>=NF(E76,"Posting Date")</t>
  </si>
  <si>
    <t>=NF(E76,"Source No.")</t>
  </si>
  <si>
    <t>=NL("Rows","Vendor","Name","No.","'"&amp;G76&amp;"'")</t>
  </si>
  <si>
    <t>=NF(E76,"Description")</t>
  </si>
  <si>
    <t>=NF(E76,"Amount")*(-1)</t>
  </si>
  <si>
    <t>=NF(E77,"Posting Date")</t>
  </si>
  <si>
    <t>=NF(E77,"Source No.")</t>
  </si>
  <si>
    <t>=NL("Rows","Vendor","Name","No.","'"&amp;G77&amp;"'")</t>
  </si>
  <si>
    <t>=NF(E77,"Description")</t>
  </si>
  <si>
    <t>=NF(E77,"Amount")*(-1)</t>
  </si>
  <si>
    <t>=NF(E78,"Posting Date")</t>
  </si>
  <si>
    <t>=NF(E78,"Source No.")</t>
  </si>
  <si>
    <t>=NL("Rows","Vendor","Name","No.","'"&amp;G78&amp;"'")</t>
  </si>
  <si>
    <t>=NF(E78,"Description")</t>
  </si>
  <si>
    <t>=NF(E78,"Amount")*(-1)</t>
  </si>
  <si>
    <t>=NF(E79,"Posting Date")</t>
  </si>
  <si>
    <t>=NF(E79,"Source No.")</t>
  </si>
  <si>
    <t>=NL("Rows","Vendor","Name","No.","'"&amp;G79&amp;"'")</t>
  </si>
  <si>
    <t>=NF(E79,"Description")</t>
  </si>
  <si>
    <t>=NF(E79,"Amount")*(-1)</t>
  </si>
  <si>
    <t>=NF(E80,"Posting Date")</t>
  </si>
  <si>
    <t>=NF(E80,"Source No.")</t>
  </si>
  <si>
    <t>=NL("Rows","Vendor","Name","No.","'"&amp;G80&amp;"'")</t>
  </si>
  <si>
    <t>=NF(E80,"Description")</t>
  </si>
  <si>
    <t>=NF(E80,"Amount")*(-1)</t>
  </si>
  <si>
    <t>=NF(E81,"Posting Date")</t>
  </si>
  <si>
    <t>=NF(E81,"Source No.")</t>
  </si>
  <si>
    <t>=NL("Rows","Vendor","Name","No.","'"&amp;G81&amp;"'")</t>
  </si>
  <si>
    <t>=NF(E81,"Description")</t>
  </si>
  <si>
    <t>=NF(E81,"Amount")*(-1)</t>
  </si>
  <si>
    <t>=NF(E82,"Posting Date")</t>
  </si>
  <si>
    <t>=NF(E82,"Source No.")</t>
  </si>
  <si>
    <t>=NL("Rows","Vendor","Name","No.","'"&amp;G82&amp;"'")</t>
  </si>
  <si>
    <t>=NF(E82,"Description")</t>
  </si>
  <si>
    <t>=NF(E82,"Amount")*(-1)</t>
  </si>
  <si>
    <t>=NF(E83,"Posting Date")</t>
  </si>
  <si>
    <t>=NF(E83,"Source No.")</t>
  </si>
  <si>
    <t>=NL("Rows","Vendor","Name","No.","'"&amp;G83&amp;"'")</t>
  </si>
  <si>
    <t>=NF(E83,"Description")</t>
  </si>
  <si>
    <t>=NF(E83,"Amount")*(-1)</t>
  </si>
  <si>
    <t>=NF(E84,"Posting Date")</t>
  </si>
  <si>
    <t>=NF(E84,"Source No.")</t>
  </si>
  <si>
    <t>=NL("Rows","Vendor","Name","No.","'"&amp;G84&amp;"'")</t>
  </si>
  <si>
    <t>=NF(E84,"Description")</t>
  </si>
  <si>
    <t>=NF(E84,"Amount")*(-1)</t>
  </si>
  <si>
    <t>=NF(E85,"Posting Date")</t>
  </si>
  <si>
    <t>=NF(E85,"Source No.")</t>
  </si>
  <si>
    <t>=NL("Rows","Vendor","Name","No.","'"&amp;G85&amp;"'")</t>
  </si>
  <si>
    <t>=NF(E85,"Description")</t>
  </si>
  <si>
    <t>=NF(E85,"Amount")*(-1)</t>
  </si>
  <si>
    <t>=NF(E86,"Posting Date")</t>
  </si>
  <si>
    <t>=NF(E86,"Source No.")</t>
  </si>
  <si>
    <t>=NL("Rows","Vendor","Name","No.","'"&amp;G86&amp;"'")</t>
  </si>
  <si>
    <t>=NF(E86,"Description")</t>
  </si>
  <si>
    <t>=NF(E86,"Amount")*(-1)</t>
  </si>
  <si>
    <t>=NF(E87,"Posting Date")</t>
  </si>
  <si>
    <t>=NF(E87,"Source No.")</t>
  </si>
  <si>
    <t>=NL("Rows","Vendor","Name","No.","'"&amp;G87&amp;"'")</t>
  </si>
  <si>
    <t>=NF(E87,"Description")</t>
  </si>
  <si>
    <t>=NF(E87,"Amount")*(-1)</t>
  </si>
  <si>
    <t>=NF(E88,"Posting Date")</t>
  </si>
  <si>
    <t>=NF(E88,"Source No.")</t>
  </si>
  <si>
    <t>=NL("Rows","Vendor","Name","No.","'"&amp;G88&amp;"'")</t>
  </si>
  <si>
    <t>=NF(E88,"Description")</t>
  </si>
  <si>
    <t>=NF(E88,"Amount")*(-1)</t>
  </si>
  <si>
    <t>=NF(E89,"Posting Date")</t>
  </si>
  <si>
    <t>=NF(E89,"Source No.")</t>
  </si>
  <si>
    <t>=NL("Rows","Vendor","Name","No.","'"&amp;G89&amp;"'")</t>
  </si>
  <si>
    <t>=NF(E89,"Description")</t>
  </si>
  <si>
    <t>=NF(E89,"Amount")*(-1)</t>
  </si>
  <si>
    <t>=NF(E90,"Posting Date")</t>
  </si>
  <si>
    <t>=NF(E90,"Source No.")</t>
  </si>
  <si>
    <t>=NL("Rows","Vendor","Name","No.","'"&amp;G90&amp;"'")</t>
  </si>
  <si>
    <t>=NF(E90,"Description")</t>
  </si>
  <si>
    <t>=NF(E90,"Amount")*(-1)</t>
  </si>
  <si>
    <t>=NF(E91,"Posting Date")</t>
  </si>
  <si>
    <t>=NF(E91,"Source No.")</t>
  </si>
  <si>
    <t>=NL("Rows","Vendor","Name","No.","'"&amp;G91&amp;"'")</t>
  </si>
  <si>
    <t>=NF(E91,"Description")</t>
  </si>
  <si>
    <t>=NF(E91,"Amount")*(-1)</t>
  </si>
  <si>
    <t>=NF(E92,"Posting Date")</t>
  </si>
  <si>
    <t>=NF(E92,"Source No.")</t>
  </si>
  <si>
    <t>=NL("Rows","Vendor","Name","No.","'"&amp;G92&amp;"'")</t>
  </si>
  <si>
    <t>=NF(E92,"Description")</t>
  </si>
  <si>
    <t>=NF(E92,"Amount")*(-1)</t>
  </si>
  <si>
    <t>=NF(E93,"Posting Date")</t>
  </si>
  <si>
    <t>=NF(E93,"Source No.")</t>
  </si>
  <si>
    <t>=NL("Rows","Vendor","Name","No.","'"&amp;G93&amp;"'")</t>
  </si>
  <si>
    <t>=NF(E93,"Description")</t>
  </si>
  <si>
    <t>=NF(E93,"Amount")*(-1)</t>
  </si>
  <si>
    <t>=NF(E94,"Posting Date")</t>
  </si>
  <si>
    <t>=NF(E94,"Source No.")</t>
  </si>
  <si>
    <t>=NL("Rows","Vendor","Name","No.","'"&amp;G94&amp;"'")</t>
  </si>
  <si>
    <t>=NF(E94,"Description")</t>
  </si>
  <si>
    <t>=NF(E94,"Amount")*(-1)</t>
  </si>
  <si>
    <t>=NF(E95,"Posting Date")</t>
  </si>
  <si>
    <t>=NF(E95,"Source No.")</t>
  </si>
  <si>
    <t>=NL("Rows","Vendor","Name","No.","'"&amp;G95&amp;"'")</t>
  </si>
  <si>
    <t>=NF(E95,"Description")</t>
  </si>
  <si>
    <t>=NF(E95,"Amount")*(-1)</t>
  </si>
  <si>
    <t>=NF(E96,"Posting Date")</t>
  </si>
  <si>
    <t>=NF(E96,"Source No.")</t>
  </si>
  <si>
    <t>=NL("Rows","Vendor","Name","No.","'"&amp;G96&amp;"'")</t>
  </si>
  <si>
    <t>=NF(E96,"Description")</t>
  </si>
  <si>
    <t>=NF(E96,"Amount")*(-1)</t>
  </si>
  <si>
    <t>=NF(E97,"Posting Date")</t>
  </si>
  <si>
    <t>=NF(E97,"Source No.")</t>
  </si>
  <si>
    <t>=NL("Rows","Vendor","Name","No.","'"&amp;G97&amp;"'")</t>
  </si>
  <si>
    <t>=NF(E97,"Description")</t>
  </si>
  <si>
    <t>=NF(E97,"Amount")*(-1)</t>
  </si>
  <si>
    <t>=NF(E98,"Posting Date")</t>
  </si>
  <si>
    <t>=NF(E98,"Source No.")</t>
  </si>
  <si>
    <t>=NL("Rows","Vendor","Name","No.","'"&amp;G98&amp;"'")</t>
  </si>
  <si>
    <t>=NF(E98,"Description")</t>
  </si>
  <si>
    <t>=NF(E98,"Amount")*(-1)</t>
  </si>
  <si>
    <t>=NF(E99,"Posting Date")</t>
  </si>
  <si>
    <t>=NF(E99,"Source No.")</t>
  </si>
  <si>
    <t>=NL("Rows","Vendor","Name","No.","'"&amp;G99&amp;"'")</t>
  </si>
  <si>
    <t>=NF(E99,"Description")</t>
  </si>
  <si>
    <t>=NF(E99,"Amount")*(-1)</t>
  </si>
  <si>
    <t>=NF(E100,"Posting Date")</t>
  </si>
  <si>
    <t>=NF(E100,"Source No.")</t>
  </si>
  <si>
    <t>=NL("Rows","Vendor","Name","No.","'"&amp;G100&amp;"'")</t>
  </si>
  <si>
    <t>=NF(E100,"Description")</t>
  </si>
  <si>
    <t>=NF(E100,"Amount")*(-1)</t>
  </si>
  <si>
    <t>=NF(E101,"Posting Date")</t>
  </si>
  <si>
    <t>=NF(E101,"Source No.")</t>
  </si>
  <si>
    <t>=NL("Rows","Vendor","Name","No.","'"&amp;G101&amp;"'")</t>
  </si>
  <si>
    <t>=NF(E101,"Description")</t>
  </si>
  <si>
    <t>=NF(E101,"Amount")*(-1)</t>
  </si>
  <si>
    <t>=NF(E102,"Posting Date")</t>
  </si>
  <si>
    <t>=NF(E102,"Source No.")</t>
  </si>
  <si>
    <t>=NL("Rows","Vendor","Name","No.","'"&amp;G102&amp;"'")</t>
  </si>
  <si>
    <t>=NF(E102,"Description")</t>
  </si>
  <si>
    <t>=NF(E102,"Amount")*(-1)</t>
  </si>
  <si>
    <t>=NF(E103,"Posting Date")</t>
  </si>
  <si>
    <t>=NF(E103,"Source No.")</t>
  </si>
  <si>
    <t>=NL("Rows","Vendor","Name","No.","'"&amp;G103&amp;"'")</t>
  </si>
  <si>
    <t>=NF(E103,"Description")</t>
  </si>
  <si>
    <t>=NF(E103,"Amount")*(-1)</t>
  </si>
  <si>
    <t>=NF(E104,"Posting Date")</t>
  </si>
  <si>
    <t>=NF(E104,"Source No.")</t>
  </si>
  <si>
    <t>=NL("Rows","Vendor","Name","No.","'"&amp;G104&amp;"'")</t>
  </si>
  <si>
    <t>=NF(E104,"Description")</t>
  </si>
  <si>
    <t>=NF(E104,"Amount")*(-1)</t>
  </si>
  <si>
    <t>=NF(E105,"Posting Date")</t>
  </si>
  <si>
    <t>=NF(E105,"Source No.")</t>
  </si>
  <si>
    <t>=NL("Rows","Vendor","Name","No.","'"&amp;G105&amp;"'")</t>
  </si>
  <si>
    <t>=NF(E105,"Description")</t>
  </si>
  <si>
    <t>=NF(E105,"Amount")*(-1)</t>
  </si>
  <si>
    <t>=NF(E106,"Posting Date")</t>
  </si>
  <si>
    <t>=NF(E106,"Source No.")</t>
  </si>
  <si>
    <t>=NL("Rows","Vendor","Name","No.","'"&amp;G106&amp;"'")</t>
  </si>
  <si>
    <t>=NF(E106,"Description")</t>
  </si>
  <si>
    <t>=NF(E106,"Amount")*(-1)</t>
  </si>
  <si>
    <t>=NF(E107,"Posting Date")</t>
  </si>
  <si>
    <t>=NF(E107,"Source No.")</t>
  </si>
  <si>
    <t>=NL("Rows","Vendor","Name","No.","'"&amp;G107&amp;"'")</t>
  </si>
  <si>
    <t>=NF(E107,"Description")</t>
  </si>
  <si>
    <t>=NF(E107,"Amount")*(-1)</t>
  </si>
  <si>
    <t>=NF(E108,"Posting Date")</t>
  </si>
  <si>
    <t>=NF(E108,"Source No.")</t>
  </si>
  <si>
    <t>=NL("Rows","Vendor","Name","No.","'"&amp;G108&amp;"'")</t>
  </si>
  <si>
    <t>=NF(E108,"Description")</t>
  </si>
  <si>
    <t>=NF(E108,"Amount")*(-1)</t>
  </si>
  <si>
    <t>=NF(E109,"Posting Date")</t>
  </si>
  <si>
    <t>=NF(E109,"Source No.")</t>
  </si>
  <si>
    <t>=NL("Rows","Vendor","Name","No.","'"&amp;G109&amp;"'")</t>
  </si>
  <si>
    <t>=NF(E109,"Description")</t>
  </si>
  <si>
    <t>=NF(E109,"Amount")*(-1)</t>
  </si>
  <si>
    <t>=NF(E110,"Posting Date")</t>
  </si>
  <si>
    <t>=NF(E110,"Source No.")</t>
  </si>
  <si>
    <t>=NL("Rows","Vendor","Name","No.","'"&amp;G110&amp;"'")</t>
  </si>
  <si>
    <t>=NF(E110,"Description")</t>
  </si>
  <si>
    <t>=NF(E110,"Amount")*(-1)</t>
  </si>
  <si>
    <t>=NF(E111,"Posting Date")</t>
  </si>
  <si>
    <t>=NF(E111,"Source No.")</t>
  </si>
  <si>
    <t>=NL("Rows","Vendor","Name","No.","'"&amp;G111&amp;"'")</t>
  </si>
  <si>
    <t>=NF(E111,"Description")</t>
  </si>
  <si>
    <t>=NF(E111,"Amount")*(-1)</t>
  </si>
  <si>
    <t>=NF(E112,"Posting Date")</t>
  </si>
  <si>
    <t>=NF(E112,"Source No.")</t>
  </si>
  <si>
    <t>=NL("Rows","Vendor","Name","No.","'"&amp;G112&amp;"'")</t>
  </si>
  <si>
    <t>=NF(E112,"Description")</t>
  </si>
  <si>
    <t>=NF(E112,"Amount")*(-1)</t>
  </si>
  <si>
    <t>=NF(E113,"Posting Date")</t>
  </si>
  <si>
    <t>=NF(E113,"Source No.")</t>
  </si>
  <si>
    <t>=NL("Rows","Vendor","Name","No.","'"&amp;G113&amp;"'")</t>
  </si>
  <si>
    <t>=NF(E113,"Description")</t>
  </si>
  <si>
    <t>=NF(E113,"Amount")*(-1)</t>
  </si>
  <si>
    <t>=NF(E114,"Posting Date")</t>
  </si>
  <si>
    <t>=NF(E114,"Source No.")</t>
  </si>
  <si>
    <t>=NL("Rows","Vendor","Name","No.","'"&amp;G114&amp;"'")</t>
  </si>
  <si>
    <t>=NF(E114,"Description")</t>
  </si>
  <si>
    <t>=NF(E114,"Amount")*(-1)</t>
  </si>
  <si>
    <t>=NF(E115,"Posting Date")</t>
  </si>
  <si>
    <t>=NF(E115,"Source No.")</t>
  </si>
  <si>
    <t>=NL("Rows","Vendor","Name","No.","'"&amp;G115&amp;"'")</t>
  </si>
  <si>
    <t>=NF(E115,"Description")</t>
  </si>
  <si>
    <t>=NF(E115,"Amount")*(-1)</t>
  </si>
  <si>
    <t>=NF(E116,"Posting Date")</t>
  </si>
  <si>
    <t>=NF(E116,"Source No.")</t>
  </si>
  <si>
    <t>=NL("Rows","Vendor","Name","No.","'"&amp;G116&amp;"'")</t>
  </si>
  <si>
    <t>=NF(E116,"Description")</t>
  </si>
  <si>
    <t>=NF(E116,"Amount")*(-1)</t>
  </si>
  <si>
    <t>=NF(E117,"Posting Date")</t>
  </si>
  <si>
    <t>=NF(E117,"Source No.")</t>
  </si>
  <si>
    <t>=NL("Rows","Vendor","Name","No.","'"&amp;G117&amp;"'")</t>
  </si>
  <si>
    <t>=NF(E117,"Description")</t>
  </si>
  <si>
    <t>=NF(E117,"Amount")*(-1)</t>
  </si>
  <si>
    <t>=NF(E118,"Posting Date")</t>
  </si>
  <si>
    <t>=NF(E118,"Source No.")</t>
  </si>
  <si>
    <t>=NL("Rows","Vendor","Name","No.","'"&amp;G118&amp;"'")</t>
  </si>
  <si>
    <t>=NF(E118,"Description")</t>
  </si>
  <si>
    <t>=NF(E118,"Amount")*(-1)</t>
  </si>
  <si>
    <t>=NF(E119,"Posting Date")</t>
  </si>
  <si>
    <t>=NF(E119,"Source No.")</t>
  </si>
  <si>
    <t>=NL("Rows","Vendor","Name","No.","'"&amp;G119&amp;"'")</t>
  </si>
  <si>
    <t>=NF(E119,"Description")</t>
  </si>
  <si>
    <t>=NF(E119,"Amount")*(-1)</t>
  </si>
  <si>
    <t>=NF(E120,"Posting Date")</t>
  </si>
  <si>
    <t>=NF(E120,"Source No.")</t>
  </si>
  <si>
    <t>=NL("Rows","Vendor","Name","No.","'"&amp;G120&amp;"'")</t>
  </si>
  <si>
    <t>=NF(E120,"Description")</t>
  </si>
  <si>
    <t>=NF(E120,"Amount")*(-1)</t>
  </si>
  <si>
    <t>=NF(E121,"Posting Date")</t>
  </si>
  <si>
    <t>=NF(E121,"Source No.")</t>
  </si>
  <si>
    <t>=NL("Rows","Vendor","Name","No.","'"&amp;G121&amp;"'")</t>
  </si>
  <si>
    <t>=NF(E121,"Description")</t>
  </si>
  <si>
    <t>=NF(E121,"Amount")*(-1)</t>
  </si>
  <si>
    <t>=NF(E122,"Posting Date")</t>
  </si>
  <si>
    <t>=NF(E122,"Source No.")</t>
  </si>
  <si>
    <t>=NL("Rows","Vendor","Name","No.","'"&amp;G122&amp;"'")</t>
  </si>
  <si>
    <t>=NF(E122,"Description")</t>
  </si>
  <si>
    <t>=NF(E122,"Amount")*(-1)</t>
  </si>
  <si>
    <t>=NF(E123,"Posting Date")</t>
  </si>
  <si>
    <t>=NF(E123,"Source No.")</t>
  </si>
  <si>
    <t>=NL("Rows","Vendor","Name","No.","'"&amp;G123&amp;"'")</t>
  </si>
  <si>
    <t>=NF(E123,"Description")</t>
  </si>
  <si>
    <t>=NF(E123,"Amount")*(-1)</t>
  </si>
  <si>
    <t>=NF(E124,"Posting Date")</t>
  </si>
  <si>
    <t>=NF(E124,"Source No.")</t>
  </si>
  <si>
    <t>=NL("Rows","Vendor","Name","No.","'"&amp;G124&amp;"'")</t>
  </si>
  <si>
    <t>=NF(E124,"Description")</t>
  </si>
  <si>
    <t>=NF(E124,"Amount")*(-1)</t>
  </si>
  <si>
    <t>=NF(E125,"Posting Date")</t>
  </si>
  <si>
    <t>=NF(E125,"Source No.")</t>
  </si>
  <si>
    <t>=NL("Rows","Vendor","Name","No.","'"&amp;G125&amp;"'")</t>
  </si>
  <si>
    <t>=NF(E125,"Description")</t>
  </si>
  <si>
    <t>=NF(E125,"Amount")*(-1)</t>
  </si>
  <si>
    <t>=NF(E126,"Posting Date")</t>
  </si>
  <si>
    <t>=NF(E126,"Source No.")</t>
  </si>
  <si>
    <t>=NL("Rows","Vendor","Name","No.","'"&amp;G126&amp;"'")</t>
  </si>
  <si>
    <t>=NF(E126,"Description")</t>
  </si>
  <si>
    <t>=NF(E126,"Amount")*(-1)</t>
  </si>
  <si>
    <t>=NF(E127,"Posting Date")</t>
  </si>
  <si>
    <t>=NF(E127,"Source No.")</t>
  </si>
  <si>
    <t>=NL("Rows","Vendor","Name","No.","'"&amp;G127&amp;"'")</t>
  </si>
  <si>
    <t>=NF(E127,"Description")</t>
  </si>
  <si>
    <t>=NF(E127,"Amount")*(-1)</t>
  </si>
  <si>
    <t>=NF(E128,"Posting Date")</t>
  </si>
  <si>
    <t>=NF(E128,"Source No.")</t>
  </si>
  <si>
    <t>=NL("Rows","Vendor","Name","No.","'"&amp;G128&amp;"'")</t>
  </si>
  <si>
    <t>=NF(E128,"Description")</t>
  </si>
  <si>
    <t>=NF(E128,"Amount")*(-1)</t>
  </si>
  <si>
    <t>=NF(E129,"Posting Date")</t>
  </si>
  <si>
    <t>=NF(E129,"Source No.")</t>
  </si>
  <si>
    <t>=NL("Rows","Vendor","Name","No.","'"&amp;G129&amp;"'")</t>
  </si>
  <si>
    <t>=NF(E129,"Description")</t>
  </si>
  <si>
    <t>=NF(E129,"Amount")*(-1)</t>
  </si>
  <si>
    <t>=NF(E130,"Posting Date")</t>
  </si>
  <si>
    <t>=NF(E130,"Source No.")</t>
  </si>
  <si>
    <t>=NL("Rows","Vendor","Name","No.","'"&amp;G130&amp;"'")</t>
  </si>
  <si>
    <t>=NF(E130,"Description")</t>
  </si>
  <si>
    <t>=NF(E130,"Amount")*(-1)</t>
  </si>
  <si>
    <t>=NF(E131,"Posting Date")</t>
  </si>
  <si>
    <t>=NF(E131,"Source No.")</t>
  </si>
  <si>
    <t>=NL("Rows","Vendor","Name","No.","'"&amp;G131&amp;"'")</t>
  </si>
  <si>
    <t>=NF(E131,"Description")</t>
  </si>
  <si>
    <t>=NF(E131,"Amount")*(-1)</t>
  </si>
  <si>
    <t>=NF(E132,"Posting Date")</t>
  </si>
  <si>
    <t>=NF(E132,"Source No.")</t>
  </si>
  <si>
    <t>=NL("Rows","Vendor","Name","No.","'"&amp;G132&amp;"'")</t>
  </si>
  <si>
    <t>=NF(E132,"Description")</t>
  </si>
  <si>
    <t>=NF(E132,"Amount")*(-1)</t>
  </si>
  <si>
    <t>=NF(E133,"Posting Date")</t>
  </si>
  <si>
    <t>=NF(E133,"Source No.")</t>
  </si>
  <si>
    <t>=NL("Rows","Vendor","Name","No.","'"&amp;G133&amp;"'")</t>
  </si>
  <si>
    <t>=NF(E133,"Description")</t>
  </si>
  <si>
    <t>=NF(E133,"Amount")*(-1)</t>
  </si>
  <si>
    <t>=NF(E134,"Posting Date")</t>
  </si>
  <si>
    <t>=NF(E134,"Source No.")</t>
  </si>
  <si>
    <t>=NL("Rows","Vendor","Name","No.","'"&amp;G134&amp;"'")</t>
  </si>
  <si>
    <t>=NF(E134,"Description")</t>
  </si>
  <si>
    <t>=NF(E134,"Amount")*(-1)</t>
  </si>
  <si>
    <t>=NF(E135,"Posting Date")</t>
  </si>
  <si>
    <t>=NF(E135,"Source No.")</t>
  </si>
  <si>
    <t>=NL("Rows","Vendor","Name","No.","'"&amp;G135&amp;"'")</t>
  </si>
  <si>
    <t>=NF(E135,"Description")</t>
  </si>
  <si>
    <t>=NF(E135,"Amount")*(-1)</t>
  </si>
  <si>
    <t>=NF(E136,"Posting Date")</t>
  </si>
  <si>
    <t>=NF(E136,"Source No.")</t>
  </si>
  <si>
    <t>=NL("Rows","Vendor","Name","No.","'"&amp;G136&amp;"'")</t>
  </si>
  <si>
    <t>=NF(E136,"Description")</t>
  </si>
  <si>
    <t>=NF(E136,"Amount")*(-1)</t>
  </si>
  <si>
    <t>=NF(E137,"Posting Date")</t>
  </si>
  <si>
    <t>=NF(E137,"Source No.")</t>
  </si>
  <si>
    <t>=NL("Rows","Vendor","Name","No.","'"&amp;G137&amp;"'")</t>
  </si>
  <si>
    <t>=NF(E137,"Description")</t>
  </si>
  <si>
    <t>=NF(E137,"Amount")*(-1)</t>
  </si>
  <si>
    <t>=NF(E138,"Posting Date")</t>
  </si>
  <si>
    <t>=NF(E138,"Source No.")</t>
  </si>
  <si>
    <t>=NL("Rows","Vendor","Name","No.","'"&amp;G138&amp;"'")</t>
  </si>
  <si>
    <t>=NF(E138,"Description")</t>
  </si>
  <si>
    <t>=NF(E138,"Amount")*(-1)</t>
  </si>
  <si>
    <t>=NF(E139,"Posting Date")</t>
  </si>
  <si>
    <t>=NF(E139,"Source No.")</t>
  </si>
  <si>
    <t>=NL("Rows","Vendor","Name","No.","'"&amp;G139&amp;"'")</t>
  </si>
  <si>
    <t>=NF(E139,"Description")</t>
  </si>
  <si>
    <t>=NF(E139,"Amount")*(-1)</t>
  </si>
  <si>
    <t>=NF(E140,"Posting Date")</t>
  </si>
  <si>
    <t>=NF(E140,"Source No.")</t>
  </si>
  <si>
    <t>=NL("Rows","Vendor","Name","No.","'"&amp;G140&amp;"'")</t>
  </si>
  <si>
    <t>=NF(E140,"Description")</t>
  </si>
  <si>
    <t>=NF(E140,"Amount")*(-1)</t>
  </si>
  <si>
    <t>=NF(E141,"Posting Date")</t>
  </si>
  <si>
    <t>=NF(E141,"Source No.")</t>
  </si>
  <si>
    <t>=NL("Rows","Vendor","Name","No.","'"&amp;G141&amp;"'")</t>
  </si>
  <si>
    <t>=NF(E141,"Description")</t>
  </si>
  <si>
    <t>=NF(E141,"Amount")*(-1)</t>
  </si>
  <si>
    <t>=NF(E142,"Posting Date")</t>
  </si>
  <si>
    <t>=NF(E142,"Source No.")</t>
  </si>
  <si>
    <t>=NL("Rows","Vendor","Name","No.","'"&amp;G142&amp;"'")</t>
  </si>
  <si>
    <t>=NF(E142,"Description")</t>
  </si>
  <si>
    <t>=NF(E142,"Amount")*(-1)</t>
  </si>
  <si>
    <t>=NF(E143,"Posting Date")</t>
  </si>
  <si>
    <t>=NF(E143,"Source No.")</t>
  </si>
  <si>
    <t>=NL("Rows","Vendor","Name","No.","'"&amp;G143&amp;"'")</t>
  </si>
  <si>
    <t>=NF(E143,"Description")</t>
  </si>
  <si>
    <t>=NF(E143,"Amount")*(-1)</t>
  </si>
  <si>
    <t>=NF(E144,"Posting Date")</t>
  </si>
  <si>
    <t>=NF(E144,"Source No.")</t>
  </si>
  <si>
    <t>=NL("Rows","Vendor","Name","No.","'"&amp;G144&amp;"'")</t>
  </si>
  <si>
    <t>=NF(E144,"Description")</t>
  </si>
  <si>
    <t>=NF(E144,"Amount")*(-1)</t>
  </si>
  <si>
    <t>=NF(E145,"Posting Date")</t>
  </si>
  <si>
    <t>=NF(E145,"Source No.")</t>
  </si>
  <si>
    <t>=NL("Rows","Vendor","Name","No.","'"&amp;G145&amp;"'")</t>
  </si>
  <si>
    <t>=NF(E145,"Description")</t>
  </si>
  <si>
    <t>=NF(E145,"Amount")*(-1)</t>
  </si>
  <si>
    <t>=NF(E146,"Posting Date")</t>
  </si>
  <si>
    <t>=NF(E146,"Source No.")</t>
  </si>
  <si>
    <t>=NL("Rows","Vendor","Name","No.","'"&amp;G146&amp;"'")</t>
  </si>
  <si>
    <t>=NF(E146,"Description")</t>
  </si>
  <si>
    <t>=NF(E146,"Amount")*(-1)</t>
  </si>
  <si>
    <t>=NF(E147,"Posting Date")</t>
  </si>
  <si>
    <t>=NF(E147,"Source No.")</t>
  </si>
  <si>
    <t>=NL("Rows","Vendor","Name","No.","'"&amp;G147&amp;"'")</t>
  </si>
  <si>
    <t>=NF(E147,"Description")</t>
  </si>
  <si>
    <t>=NF(E147,"Amount")*(-1)</t>
  </si>
  <si>
    <t>=NF(E148,"Posting Date")</t>
  </si>
  <si>
    <t>=NF(E148,"Source No.")</t>
  </si>
  <si>
    <t>=NL("Rows","Vendor","Name","No.","'"&amp;G148&amp;"'")</t>
  </si>
  <si>
    <t>=NF(E148,"Description")</t>
  </si>
  <si>
    <t>=NF(E148,"Amount")*(-1)</t>
  </si>
  <si>
    <t>=NF(E149,"Posting Date")</t>
  </si>
  <si>
    <t>=NF(E149,"Source No.")</t>
  </si>
  <si>
    <t>=NL("Rows","Vendor","Name","No.","'"&amp;G149&amp;"'")</t>
  </si>
  <si>
    <t>=NF(E149,"Description")</t>
  </si>
  <si>
    <t>=NF(E149,"Amount")*(-1)</t>
  </si>
  <si>
    <t>=NF(E150,"Posting Date")</t>
  </si>
  <si>
    <t>=NF(E150,"Source No.")</t>
  </si>
  <si>
    <t>=NL("Rows","Vendor","Name","No.","'"&amp;G150&amp;"'")</t>
  </si>
  <si>
    <t>=NF(E150,"Description")</t>
  </si>
  <si>
    <t>=NF(E150,"Amount")*(-1)</t>
  </si>
  <si>
    <t>=NF(E151,"Posting Date")</t>
  </si>
  <si>
    <t>=NF(E151,"Source No.")</t>
  </si>
  <si>
    <t>=NL("Rows","Vendor","Name","No.","'"&amp;G151&amp;"'")</t>
  </si>
  <si>
    <t>=NF(E151,"Description")</t>
  </si>
  <si>
    <t>=NF(E151,"Amount")*(-1)</t>
  </si>
  <si>
    <t>=NF(E152,"Posting Date")</t>
  </si>
  <si>
    <t>=NF(E152,"Source No.")</t>
  </si>
  <si>
    <t>=NL("Rows","Vendor","Name","No.","'"&amp;G152&amp;"'")</t>
  </si>
  <si>
    <t>=NF(E152,"Description")</t>
  </si>
  <si>
    <t>=NF(E152,"Amount")*(-1)</t>
  </si>
  <si>
    <t>=NF(E153,"Posting Date")</t>
  </si>
  <si>
    <t>=NF(E153,"Source No.")</t>
  </si>
  <si>
    <t>=NL("Rows","Vendor","Name","No.","'"&amp;G153&amp;"'")</t>
  </si>
  <si>
    <t>=NF(E153,"Description")</t>
  </si>
  <si>
    <t>=NF(E153,"Amount")*(-1)</t>
  </si>
  <si>
    <t>=NF(E154,"Posting Date")</t>
  </si>
  <si>
    <t>=NF(E154,"Source No.")</t>
  </si>
  <si>
    <t>=NL("Rows","Vendor","Name","No.","'"&amp;G154&amp;"'")</t>
  </si>
  <si>
    <t>=NF(E154,"Description")</t>
  </si>
  <si>
    <t>=NF(E154,"Amount")*(-1)</t>
  </si>
  <si>
    <t>=NF(E155,"Posting Date")</t>
  </si>
  <si>
    <t>=NF(E155,"Source No.")</t>
  </si>
  <si>
    <t>=NL("Rows","Vendor","Name","No.","'"&amp;G155&amp;"'")</t>
  </si>
  <si>
    <t>=NF(E155,"Description")</t>
  </si>
  <si>
    <t>=NF(E155,"Amount")*(-1)</t>
  </si>
  <si>
    <t>=NF(E156,"Posting Date")</t>
  </si>
  <si>
    <t>=NF(E156,"Source No.")</t>
  </si>
  <si>
    <t>=NL("Rows","Vendor","Name","No.","'"&amp;G156&amp;"'")</t>
  </si>
  <si>
    <t>=NF(E156,"Description")</t>
  </si>
  <si>
    <t>=NF(E156,"Amount")*(-1)</t>
  </si>
  <si>
    <t>=NF(E157,"Posting Date")</t>
  </si>
  <si>
    <t>=NF(E157,"Source No.")</t>
  </si>
  <si>
    <t>=NL("Rows","Vendor","Name","No.","'"&amp;G157&amp;"'")</t>
  </si>
  <si>
    <t>=NF(E157,"Description")</t>
  </si>
  <si>
    <t>=NF(E157,"Amount")*(-1)</t>
  </si>
  <si>
    <t>=NF(E158,"Posting Date")</t>
  </si>
  <si>
    <t>=NF(E158,"Source No.")</t>
  </si>
  <si>
    <t>=NL("Rows","Vendor","Name","No.","'"&amp;G158&amp;"'")</t>
  </si>
  <si>
    <t>=NF(E158,"Description")</t>
  </si>
  <si>
    <t>=NF(E158,"Amount")*(-1)</t>
  </si>
  <si>
    <t>=NF(E159,"Posting Date")</t>
  </si>
  <si>
    <t>=NF(E159,"Source No.")</t>
  </si>
  <si>
    <t>=NL("Rows","Vendor","Name","No.","'"&amp;G159&amp;"'")</t>
  </si>
  <si>
    <t>=NF(E159,"Description")</t>
  </si>
  <si>
    <t>=NF(E159,"Amount")*(-1)</t>
  </si>
  <si>
    <t>=NF(E160,"Posting Date")</t>
  </si>
  <si>
    <t>=NF(E160,"Source No.")</t>
  </si>
  <si>
    <t>=NL("Rows","Vendor","Name","No.","'"&amp;G160&amp;"'")</t>
  </si>
  <si>
    <t>=NF(E160,"Description")</t>
  </si>
  <si>
    <t>=NF(E160,"Amount")*(-1)</t>
  </si>
  <si>
    <t>=NF(E161,"Posting Date")</t>
  </si>
  <si>
    <t>=NF(E161,"Source No.")</t>
  </si>
  <si>
    <t>=NL("Rows","Vendor","Name","No.","'"&amp;G161&amp;"'")</t>
  </si>
  <si>
    <t>=NF(E161,"Description")</t>
  </si>
  <si>
    <t>=NF(E161,"Amount")*(-1)</t>
  </si>
  <si>
    <t>=NF(E162,"Posting Date")</t>
  </si>
  <si>
    <t>=NF(E162,"Source No.")</t>
  </si>
  <si>
    <t>=NL("Rows","Vendor","Name","No.","'"&amp;G162&amp;"'")</t>
  </si>
  <si>
    <t>=NF(E162,"Description")</t>
  </si>
  <si>
    <t>=NF(E162,"Amount")*(-1)</t>
  </si>
  <si>
    <t>=NF(E163,"Posting Date")</t>
  </si>
  <si>
    <t>=NF(E163,"Source No.")</t>
  </si>
  <si>
    <t>=NL("Rows","Vendor","Name","No.","'"&amp;G163&amp;"'")</t>
  </si>
  <si>
    <t>=NF(E163,"Description")</t>
  </si>
  <si>
    <t>=NF(E163,"Amount")*(-1)</t>
  </si>
  <si>
    <t>=NF(E164,"Posting Date")</t>
  </si>
  <si>
    <t>=NF(E164,"Source No.")</t>
  </si>
  <si>
    <t>=NL("Rows","Vendor","Name","No.","'"&amp;G164&amp;"'")</t>
  </si>
  <si>
    <t>=NF(E164,"Description")</t>
  </si>
  <si>
    <t>=NF(E164,"Amount")*(-1)</t>
  </si>
  <si>
    <t>=NF(E165,"Posting Date")</t>
  </si>
  <si>
    <t>=NF(E165,"Source No.")</t>
  </si>
  <si>
    <t>=NL("Rows","Vendor","Name","No.","'"&amp;G165&amp;"'")</t>
  </si>
  <si>
    <t>=NF(E165,"Description")</t>
  </si>
  <si>
    <t>=NF(E165,"Amount")*(-1)</t>
  </si>
  <si>
    <t>=NF(E166,"Posting Date")</t>
  </si>
  <si>
    <t>=NF(E166,"Source No.")</t>
  </si>
  <si>
    <t>=NL("Rows","Vendor","Name","No.","'"&amp;G166&amp;"'")</t>
  </si>
  <si>
    <t>=NF(E166,"Description")</t>
  </si>
  <si>
    <t>=NF(E166,"Amount")*(-1)</t>
  </si>
  <si>
    <t>=NF(E167,"Posting Date")</t>
  </si>
  <si>
    <t>=NF(E167,"Source No.")</t>
  </si>
  <si>
    <t>=NL("Rows","Vendor","Name","No.","'"&amp;G167&amp;"'")</t>
  </si>
  <si>
    <t>=NF(E167,"Description")</t>
  </si>
  <si>
    <t>=NF(E167,"Amount")*(-1)</t>
  </si>
  <si>
    <t>=NF(E168,"Posting Date")</t>
  </si>
  <si>
    <t>=NF(E168,"Source No.")</t>
  </si>
  <si>
    <t>=NL("Rows","Vendor","Name","No.","'"&amp;G168&amp;"'")</t>
  </si>
  <si>
    <t>=NF(E168,"Description")</t>
  </si>
  <si>
    <t>=NF(E168,"Amount")*(-1)</t>
  </si>
  <si>
    <t>=NF(E169,"Posting Date")</t>
  </si>
  <si>
    <t>=NF(E169,"Source No.")</t>
  </si>
  <si>
    <t>=NL("Rows","Vendor","Name","No.","'"&amp;G169&amp;"'")</t>
  </si>
  <si>
    <t>=NF(E169,"Description")</t>
  </si>
  <si>
    <t>=NF(E169,"Amount")*(-1)</t>
  </si>
  <si>
    <t>=NF(E170,"Posting Date")</t>
  </si>
  <si>
    <t>=NF(E170,"Source No.")</t>
  </si>
  <si>
    <t>=NL("Rows","Vendor","Name","No.","'"&amp;G170&amp;"'")</t>
  </si>
  <si>
    <t>=NF(E170,"Description")</t>
  </si>
  <si>
    <t>=NF(E170,"Amount")*(-1)</t>
  </si>
  <si>
    <t>=NF(E171,"Posting Date")</t>
  </si>
  <si>
    <t>=NF(E171,"Source No.")</t>
  </si>
  <si>
    <t>=NL("Rows","Vendor","Name","No.","'"&amp;G171&amp;"'")</t>
  </si>
  <si>
    <t>=NF(E171,"Description")</t>
  </si>
  <si>
    <t>=NF(E171,"Amount")*(-1)</t>
  </si>
  <si>
    <t>=NF(E172,"Posting Date")</t>
  </si>
  <si>
    <t>=NF(E172,"Source No.")</t>
  </si>
  <si>
    <t>=NL("Rows","Vendor","Name","No.","'"&amp;G172&amp;"'")</t>
  </si>
  <si>
    <t>=NF(E172,"Description")</t>
  </si>
  <si>
    <t>=NF(E172,"Amount")*(-1)</t>
  </si>
  <si>
    <t>=NF(E173,"Posting Date")</t>
  </si>
  <si>
    <t>=NF(E173,"Source No.")</t>
  </si>
  <si>
    <t>=NL("Rows","Vendor","Name","No.","'"&amp;G173&amp;"'")</t>
  </si>
  <si>
    <t>=NF(E173,"Description")</t>
  </si>
  <si>
    <t>=NF(E173,"Amount")*(-1)</t>
  </si>
  <si>
    <t>=NF(E174,"Posting Date")</t>
  </si>
  <si>
    <t>=NF(E174,"Source No.")</t>
  </si>
  <si>
    <t>=NL("Rows","Vendor","Name","No.","'"&amp;G174&amp;"'")</t>
  </si>
  <si>
    <t>=NF(E174,"Description")</t>
  </si>
  <si>
    <t>=NF(E174,"Amount")*(-1)</t>
  </si>
  <si>
    <t>=NF(E175,"Posting Date")</t>
  </si>
  <si>
    <t>=NF(E175,"Source No.")</t>
  </si>
  <si>
    <t>=NL("Rows","Vendor","Name","No.","'"&amp;G175&amp;"'")</t>
  </si>
  <si>
    <t>=NF(E175,"Description")</t>
  </si>
  <si>
    <t>=NF(E175,"Amount")*(-1)</t>
  </si>
  <si>
    <t>=NF(E176,"Posting Date")</t>
  </si>
  <si>
    <t>=NF(E176,"Source No.")</t>
  </si>
  <si>
    <t>=NL("Rows","Vendor","Name","No.","'"&amp;G176&amp;"'")</t>
  </si>
  <si>
    <t>=NF(E176,"Description")</t>
  </si>
  <si>
    <t>=NF(E176,"Amount")*(-1)</t>
  </si>
  <si>
    <t>=NF(E177,"Posting Date")</t>
  </si>
  <si>
    <t>=NF(E177,"Source No.")</t>
  </si>
  <si>
    <t>=NL("Rows","Vendor","Name","No.","'"&amp;G177&amp;"'")</t>
  </si>
  <si>
    <t>=NF(E177,"Description")</t>
  </si>
  <si>
    <t>=NF(E177,"Amount")*(-1)</t>
  </si>
  <si>
    <t>=NF(E178,"Posting Date")</t>
  </si>
  <si>
    <t>=NF(E178,"Source No.")</t>
  </si>
  <si>
    <t>=NL("Rows","Vendor","Name","No.","'"&amp;G178&amp;"'")</t>
  </si>
  <si>
    <t>=NF(E178,"Description")</t>
  </si>
  <si>
    <t>=NF(E178,"Amount")*(-1)</t>
  </si>
  <si>
    <t>=NF(E179,"Posting Date")</t>
  </si>
  <si>
    <t>=NF(E179,"Source No.")</t>
  </si>
  <si>
    <t>=NL("Rows","Vendor","Name","No.","'"&amp;G179&amp;"'")</t>
  </si>
  <si>
    <t>=NF(E179,"Description")</t>
  </si>
  <si>
    <t>=NF(E179,"Amount")*(-1)</t>
  </si>
  <si>
    <t>=NF(E180,"Posting Date")</t>
  </si>
  <si>
    <t>=NF(E180,"Source No.")</t>
  </si>
  <si>
    <t>=NL("Rows","Vendor","Name","No.","'"&amp;G180&amp;"'")</t>
  </si>
  <si>
    <t>=NF(E180,"Description")</t>
  </si>
  <si>
    <t>=NF(E180,"Amount")*(-1)</t>
  </si>
  <si>
    <t>=NF(E181,"Posting Date")</t>
  </si>
  <si>
    <t>=NF(E181,"Source No.")</t>
  </si>
  <si>
    <t>=NL("Rows","Vendor","Name","No.","'"&amp;G181&amp;"'")</t>
  </si>
  <si>
    <t>=NF(E181,"Description")</t>
  </si>
  <si>
    <t>=NF(E181,"Amount")*(-1)</t>
  </si>
  <si>
    <t>=NF(E182,"Posting Date")</t>
  </si>
  <si>
    <t>=NF(E182,"Source No.")</t>
  </si>
  <si>
    <t>=NL("Rows","Vendor","Name","No.","'"&amp;G182&amp;"'")</t>
  </si>
  <si>
    <t>=NF(E182,"Description")</t>
  </si>
  <si>
    <t>=NF(E182,"Amount")*(-1)</t>
  </si>
  <si>
    <t>=NF(E183,"Posting Date")</t>
  </si>
  <si>
    <t>=NF(E183,"Source No.")</t>
  </si>
  <si>
    <t>=NL("Rows","Vendor","Name","No.","'"&amp;G183&amp;"'")</t>
  </si>
  <si>
    <t>=NF(E183,"Description")</t>
  </si>
  <si>
    <t>=NF(E183,"Amount")*(-1)</t>
  </si>
  <si>
    <t>=NF(E184,"Posting Date")</t>
  </si>
  <si>
    <t>=NF(E184,"Source No.")</t>
  </si>
  <si>
    <t>=NL("Rows","Vendor","Name","No.","'"&amp;G184&amp;"'")</t>
  </si>
  <si>
    <t>=NF(E184,"Description")</t>
  </si>
  <si>
    <t>=NF(E184,"Amount")*(-1)</t>
  </si>
  <si>
    <t>=NF(E185,"Posting Date")</t>
  </si>
  <si>
    <t>=NF(E185,"Source No.")</t>
  </si>
  <si>
    <t>=NL("Rows","Vendor","Name","No.","'"&amp;G185&amp;"'")</t>
  </si>
  <si>
    <t>=NF(E185,"Description")</t>
  </si>
  <si>
    <t>=NF(E185,"Amount")*(-1)</t>
  </si>
  <si>
    <t>=NF(E186,"Posting Date")</t>
  </si>
  <si>
    <t>=NF(E186,"Source No.")</t>
  </si>
  <si>
    <t>=NL("Rows","Vendor","Name","No.","'"&amp;G186&amp;"'")</t>
  </si>
  <si>
    <t>=NF(E186,"Description")</t>
  </si>
  <si>
    <t>=NF(E186,"Amount")*(-1)</t>
  </si>
  <si>
    <t>=NF(E187,"Posting Date")</t>
  </si>
  <si>
    <t>=NF(E187,"Source No.")</t>
  </si>
  <si>
    <t>=NL("Rows","Vendor","Name","No.","'"&amp;G187&amp;"'")</t>
  </si>
  <si>
    <t>=NF(E187,"Description")</t>
  </si>
  <si>
    <t>=NF(E187,"Amount")*(-1)</t>
  </si>
  <si>
    <t>=NF(E188,"Posting Date")</t>
  </si>
  <si>
    <t>=NF(E188,"Source No.")</t>
  </si>
  <si>
    <t>=NL("Rows","Vendor","Name","No.","'"&amp;G188&amp;"'")</t>
  </si>
  <si>
    <t>=NF(E188,"Description")</t>
  </si>
  <si>
    <t>=NF(E188,"Amount")*(-1)</t>
  </si>
  <si>
    <t>=NF(E189,"Posting Date")</t>
  </si>
  <si>
    <t>=NF(E189,"Source No.")</t>
  </si>
  <si>
    <t>=NL("Rows","Vendor","Name","No.","'"&amp;G189&amp;"'")</t>
  </si>
  <si>
    <t>=NF(E189,"Description")</t>
  </si>
  <si>
    <t>=NF(E189,"Amount")*(-1)</t>
  </si>
  <si>
    <t>=NF(E190,"Posting Date")</t>
  </si>
  <si>
    <t>=NF(E190,"Source No.")</t>
  </si>
  <si>
    <t>=NL("Rows","Vendor","Name","No.","'"&amp;G190&amp;"'")</t>
  </si>
  <si>
    <t>=NF(E190,"Description")</t>
  </si>
  <si>
    <t>=NF(E190,"Amount")*(-1)</t>
  </si>
  <si>
    <t>=NF(E191,"Posting Date")</t>
  </si>
  <si>
    <t>=NF(E191,"Source No.")</t>
  </si>
  <si>
    <t>=NL("Rows","Vendor","Name","No.","'"&amp;G191&amp;"'")</t>
  </si>
  <si>
    <t>=NF(E191,"Description")</t>
  </si>
  <si>
    <t>=NF(E191,"Amount")*(-1)</t>
  </si>
  <si>
    <t>=NF(E192,"Posting Date")</t>
  </si>
  <si>
    <t>=NF(E192,"Source No.")</t>
  </si>
  <si>
    <t>=NL("Rows","Vendor","Name","No.","'"&amp;G192&amp;"'")</t>
  </si>
  <si>
    <t>=NF(E192,"Description")</t>
  </si>
  <si>
    <t>=NF(E192,"Amount")*(-1)</t>
  </si>
  <si>
    <t>=NF(E193,"Posting Date")</t>
  </si>
  <si>
    <t>=NF(E193,"Source No.")</t>
  </si>
  <si>
    <t>=NL("Rows","Vendor","Name","No.","'"&amp;G193&amp;"'")</t>
  </si>
  <si>
    <t>=NF(E193,"Description")</t>
  </si>
  <si>
    <t>=NF(E193,"Amount")*(-1)</t>
  </si>
  <si>
    <t>=NF(E194,"Posting Date")</t>
  </si>
  <si>
    <t>=NF(E194,"Source No.")</t>
  </si>
  <si>
    <t>=NL("Rows","Vendor","Name","No.","'"&amp;G194&amp;"'")</t>
  </si>
  <si>
    <t>=NF(E194,"Description")</t>
  </si>
  <si>
    <t>=NF(E194,"Amount")*(-1)</t>
  </si>
  <si>
    <t>=NF(E195,"Posting Date")</t>
  </si>
  <si>
    <t>=NF(E195,"Source No.")</t>
  </si>
  <si>
    <t>=NL("Rows","Vendor","Name","No.","'"&amp;G195&amp;"'")</t>
  </si>
  <si>
    <t>=NF(E195,"Description")</t>
  </si>
  <si>
    <t>=NF(E195,"Amount")*(-1)</t>
  </si>
  <si>
    <t>=NF(E196,"Posting Date")</t>
  </si>
  <si>
    <t>=NF(E196,"Source No.")</t>
  </si>
  <si>
    <t>=NL("Rows","Vendor","Name","No.","'"&amp;G196&amp;"'")</t>
  </si>
  <si>
    <t>=NF(E196,"Description")</t>
  </si>
  <si>
    <t>=NF(E196,"Amount")*(-1)</t>
  </si>
  <si>
    <t>=NF(E197,"Posting Date")</t>
  </si>
  <si>
    <t>=NF(E197,"Source No.")</t>
  </si>
  <si>
    <t>=NL("Rows","Vendor","Name","No.","'"&amp;G197&amp;"'")</t>
  </si>
  <si>
    <t>=NF(E197,"Description")</t>
  </si>
  <si>
    <t>=NF(E197,"Amount")*(-1)</t>
  </si>
  <si>
    <t>=NF(E198,"Posting Date")</t>
  </si>
  <si>
    <t>=NF(E198,"Source No.")</t>
  </si>
  <si>
    <t>=NL("Rows","Vendor","Name","No.","'"&amp;G198&amp;"'")</t>
  </si>
  <si>
    <t>=NF(E198,"Description")</t>
  </si>
  <si>
    <t>=NF(E198,"Amount")*(-1)</t>
  </si>
  <si>
    <t>=NF(E199,"Posting Date")</t>
  </si>
  <si>
    <t>=NF(E199,"Source No.")</t>
  </si>
  <si>
    <t>=NL("Rows","Vendor","Name","No.","'"&amp;G199&amp;"'")</t>
  </si>
  <si>
    <t>=NF(E199,"Description")</t>
  </si>
  <si>
    <t>=NF(E199,"Amount")*(-1)</t>
  </si>
  <si>
    <t>=NF(E200,"Posting Date")</t>
  </si>
  <si>
    <t>=NF(E200,"Source No.")</t>
  </si>
  <si>
    <t>=NL("Rows","Vendor","Name","No.","'"&amp;G200&amp;"'")</t>
  </si>
  <si>
    <t>=NF(E200,"Description")</t>
  </si>
  <si>
    <t>=NF(E200,"Amount")*(-1)</t>
  </si>
  <si>
    <t>=NF(E201,"Posting Date")</t>
  </si>
  <si>
    <t>=NF(E201,"Source No.")</t>
  </si>
  <si>
    <t>=NL("Rows","Vendor","Name","No.","'"&amp;G201&amp;"'")</t>
  </si>
  <si>
    <t>=NF(E201,"Description")</t>
  </si>
  <si>
    <t>=NF(E201,"Amount")*(-1)</t>
  </si>
  <si>
    <t>=NF(E202,"Posting Date")</t>
  </si>
  <si>
    <t>=NF(E202,"Source No.")</t>
  </si>
  <si>
    <t>=NL("Rows","Vendor","Name","No.","'"&amp;G202&amp;"'")</t>
  </si>
  <si>
    <t>=NF(E202,"Description")</t>
  </si>
  <si>
    <t>=NF(E202,"Amount")*(-1)</t>
  </si>
  <si>
    <t>=NF(E203,"Posting Date")</t>
  </si>
  <si>
    <t>=NF(E203,"Source No.")</t>
  </si>
  <si>
    <t>=NL("Rows","Vendor","Name","No.","'"&amp;G203&amp;"'")</t>
  </si>
  <si>
    <t>=NF(E203,"Description")</t>
  </si>
  <si>
    <t>=NF(E203,"Amount")*(-1)</t>
  </si>
  <si>
    <t>=NF(E204,"Posting Date")</t>
  </si>
  <si>
    <t>=NF(E204,"Source No.")</t>
  </si>
  <si>
    <t>=NL("Rows","Vendor","Name","No.","'"&amp;G204&amp;"'")</t>
  </si>
  <si>
    <t>=NF(E204,"Description")</t>
  </si>
  <si>
    <t>=NF(E204,"Amount")*(-1)</t>
  </si>
  <si>
    <t>=NF(E205,"Posting Date")</t>
  </si>
  <si>
    <t>=NF(E205,"Source No.")</t>
  </si>
  <si>
    <t>=NL("Rows","Vendor","Name","No.","'"&amp;G205&amp;"'")</t>
  </si>
  <si>
    <t>=NF(E205,"Description")</t>
  </si>
  <si>
    <t>=NF(E205,"Amount")*(-1)</t>
  </si>
  <si>
    <t>=NF(E206,"Posting Date")</t>
  </si>
  <si>
    <t>=NF(E206,"Source No.")</t>
  </si>
  <si>
    <t>=NL("Rows","Vendor","Name","No.","'"&amp;G206&amp;"'")</t>
  </si>
  <si>
    <t>=NF(E206,"Description")</t>
  </si>
  <si>
    <t>=NF(E206,"Amount")*(-1)</t>
  </si>
  <si>
    <t>=NF(E207,"Posting Date")</t>
  </si>
  <si>
    <t>=NF(E207,"Source No.")</t>
  </si>
  <si>
    <t>=NL("Rows","Vendor","Name","No.","'"&amp;G207&amp;"'")</t>
  </si>
  <si>
    <t>=NF(E207,"Description")</t>
  </si>
  <si>
    <t>=NF(E207,"Amount")*(-1)</t>
  </si>
  <si>
    <t>=NF(E208,"Posting Date")</t>
  </si>
  <si>
    <t>=NF(E208,"Source No.")</t>
  </si>
  <si>
    <t>=NL("Rows","Vendor","Name","No.","'"&amp;G208&amp;"'")</t>
  </si>
  <si>
    <t>=NF(E208,"Description")</t>
  </si>
  <si>
    <t>=NF(E208,"Amount")*(-1)</t>
  </si>
  <si>
    <t>=NF(E209,"Posting Date")</t>
  </si>
  <si>
    <t>=NF(E209,"Source No.")</t>
  </si>
  <si>
    <t>=NL("Rows","Vendor","Name","No.","'"&amp;G209&amp;"'")</t>
  </si>
  <si>
    <t>=NF(E209,"Description")</t>
  </si>
  <si>
    <t>=NF(E209,"Amount")*(-1)</t>
  </si>
  <si>
    <t>=NF(E210,"Posting Date")</t>
  </si>
  <si>
    <t>=NF(E210,"Source No.")</t>
  </si>
  <si>
    <t>=NL("Rows","Vendor","Name","No.","'"&amp;G210&amp;"'")</t>
  </si>
  <si>
    <t>=NF(E210,"Description")</t>
  </si>
  <si>
    <t>=NF(E210,"Amount")*(-1)</t>
  </si>
  <si>
    <t>=NF(E211,"Posting Date")</t>
  </si>
  <si>
    <t>=NF(E211,"Source No.")</t>
  </si>
  <si>
    <t>=NL("Rows","Vendor","Name","No.","'"&amp;G211&amp;"'")</t>
  </si>
  <si>
    <t>=NF(E211,"Description")</t>
  </si>
  <si>
    <t>=NF(E211,"Amount")*(-1)</t>
  </si>
  <si>
    <t>=NF(E212,"Posting Date")</t>
  </si>
  <si>
    <t>=NF(E212,"Source No.")</t>
  </si>
  <si>
    <t>=NL("Rows","Vendor","Name","No.","'"&amp;G212&amp;"'")</t>
  </si>
  <si>
    <t>=NF(E212,"Description")</t>
  </si>
  <si>
    <t>=NF(E212,"Amount")*(-1)</t>
  </si>
  <si>
    <t>=NF(E213,"Posting Date")</t>
  </si>
  <si>
    <t>=NF(E213,"Source No.")</t>
  </si>
  <si>
    <t>=NL("Rows","Vendor","Name","No.","'"&amp;G213&amp;"'")</t>
  </si>
  <si>
    <t>=NF(E213,"Description")</t>
  </si>
  <si>
    <t>=NF(E213,"Amount")*(-1)</t>
  </si>
  <si>
    <t>=NF(E214,"Posting Date")</t>
  </si>
  <si>
    <t>=NF(E214,"Source No.")</t>
  </si>
  <si>
    <t>=NL("Rows","Vendor","Name","No.","'"&amp;G214&amp;"'")</t>
  </si>
  <si>
    <t>=NF(E214,"Description")</t>
  </si>
  <si>
    <t>=NF(E214,"Amount")*(-1)</t>
  </si>
  <si>
    <t>=NF(E215,"Posting Date")</t>
  </si>
  <si>
    <t>=NF(E215,"Source No.")</t>
  </si>
  <si>
    <t>=NL("Rows","Vendor","Name","No.","'"&amp;G215&amp;"'")</t>
  </si>
  <si>
    <t>=NF(E215,"Description")</t>
  </si>
  <si>
    <t>=NF(E215,"Amount")*(-1)</t>
  </si>
  <si>
    <t>=NF(E216,"Posting Date")</t>
  </si>
  <si>
    <t>=NF(E216,"Source No.")</t>
  </si>
  <si>
    <t>=NL("Rows","Vendor","Name","No.","'"&amp;G216&amp;"'")</t>
  </si>
  <si>
    <t>=NF(E216,"Description")</t>
  </si>
  <si>
    <t>=NF(E216,"Amount")*(-1)</t>
  </si>
  <si>
    <t>=NF(E217,"Posting Date")</t>
  </si>
  <si>
    <t>=NF(E217,"Source No.")</t>
  </si>
  <si>
    <t>=NL("Rows","Vendor","Name","No.","'"&amp;G217&amp;"'")</t>
  </si>
  <si>
    <t>=NF(E217,"Description")</t>
  </si>
  <si>
    <t>=NF(E217,"Amount")*(-1)</t>
  </si>
  <si>
    <t>=NF(E218,"Posting Date")</t>
  </si>
  <si>
    <t>=NF(E218,"Source No.")</t>
  </si>
  <si>
    <t>=NL("Rows","Vendor","Name","No.","'"&amp;G218&amp;"'")</t>
  </si>
  <si>
    <t>=NF(E218,"Description")</t>
  </si>
  <si>
    <t>=NF(E218,"Amount")*(-1)</t>
  </si>
  <si>
    <t>=NF(E219,"Posting Date")</t>
  </si>
  <si>
    <t>=NF(E219,"Source No.")</t>
  </si>
  <si>
    <t>=NL("Rows","Vendor","Name","No.","'"&amp;G219&amp;"'")</t>
  </si>
  <si>
    <t>=NF(E219,"Description")</t>
  </si>
  <si>
    <t>=NF(E219,"Amount")*(-1)</t>
  </si>
  <si>
    <t>=NF(E220,"Posting Date")</t>
  </si>
  <si>
    <t>=NF(E220,"Source No.")</t>
  </si>
  <si>
    <t>=NL("Rows","Vendor","Name","No.","'"&amp;G220&amp;"'")</t>
  </si>
  <si>
    <t>=NF(E220,"Description")</t>
  </si>
  <si>
    <t>=NF(E220,"Amount")*(-1)</t>
  </si>
  <si>
    <t>=NF(E221,"Posting Date")</t>
  </si>
  <si>
    <t>=NF(E221,"Source No.")</t>
  </si>
  <si>
    <t>=NL("Rows","Vendor","Name","No.","'"&amp;G221&amp;"'")</t>
  </si>
  <si>
    <t>=NF(E221,"Description")</t>
  </si>
  <si>
    <t>=NF(E221,"Amount")*(-1)</t>
  </si>
  <si>
    <t>=NF(E222,"Posting Date")</t>
  </si>
  <si>
    <t>=NF(E222,"Source No.")</t>
  </si>
  <si>
    <t>=NL("Rows","Vendor","Name","No.","'"&amp;G222&amp;"'")</t>
  </si>
  <si>
    <t>=NF(E222,"Description")</t>
  </si>
  <si>
    <t>=NF(E222,"Amount")*(-1)</t>
  </si>
  <si>
    <t>=NF(E223,"Posting Date")</t>
  </si>
  <si>
    <t>=NF(E223,"Source No.")</t>
  </si>
  <si>
    <t>=NL("Rows","Vendor","Name","No.","'"&amp;G223&amp;"'")</t>
  </si>
  <si>
    <t>=NF(E223,"Description")</t>
  </si>
  <si>
    <t>=NF(E223,"Amount")*(-1)</t>
  </si>
  <si>
    <t>=NF(E224,"Posting Date")</t>
  </si>
  <si>
    <t>=NF(E224,"Source No.")</t>
  </si>
  <si>
    <t>=NL("Rows","Vendor","Name","No.","'"&amp;G224&amp;"'")</t>
  </si>
  <si>
    <t>=NF(E224,"Description")</t>
  </si>
  <si>
    <t>=NF(E224,"Amount")*(-1)</t>
  </si>
  <si>
    <t>=NF(E225,"Posting Date")</t>
  </si>
  <si>
    <t>=NF(E225,"Source No.")</t>
  </si>
  <si>
    <t>=NL("Rows","Vendor","Name","No.","'"&amp;G225&amp;"'")</t>
  </si>
  <si>
    <t>=NF(E225,"Description")</t>
  </si>
  <si>
    <t>=NF(E225,"Amount")*(-1)</t>
  </si>
  <si>
    <t>=NF(E226,"Posting Date")</t>
  </si>
  <si>
    <t>=NF(E226,"Source No.")</t>
  </si>
  <si>
    <t>=NL("Rows","Vendor","Name","No.","'"&amp;G226&amp;"'")</t>
  </si>
  <si>
    <t>=NF(E226,"Description")</t>
  </si>
  <si>
    <t>=NF(E226,"Amount")*(-1)</t>
  </si>
  <si>
    <t>=NF(E227,"Posting Date")</t>
  </si>
  <si>
    <t>=NF(E227,"Source No.")</t>
  </si>
  <si>
    <t>=NL("Rows","Vendor","Name","No.","'"&amp;G227&amp;"'")</t>
  </si>
  <si>
    <t>=NF(E227,"Description")</t>
  </si>
  <si>
    <t>=NF(E227,"Amount")*(-1)</t>
  </si>
  <si>
    <t>=NF(E228,"Posting Date")</t>
  </si>
  <si>
    <t>=NF(E228,"Source No.")</t>
  </si>
  <si>
    <t>=NL("Rows","Vendor","Name","No.","'"&amp;G228&amp;"'")</t>
  </si>
  <si>
    <t>=NF(E228,"Description")</t>
  </si>
  <si>
    <t>=NF(E228,"Amount")*(-1)</t>
  </si>
  <si>
    <t>=NF(E229,"Posting Date")</t>
  </si>
  <si>
    <t>=NF(E229,"Source No.")</t>
  </si>
  <si>
    <t>=NL("Rows","Vendor","Name","No.","'"&amp;G229&amp;"'")</t>
  </si>
  <si>
    <t>=NF(E229,"Description")</t>
  </si>
  <si>
    <t>=NF(E229,"Amount")*(-1)</t>
  </si>
  <si>
    <t>=NF(E230,"Posting Date")</t>
  </si>
  <si>
    <t>=NF(E230,"Source No.")</t>
  </si>
  <si>
    <t>=NL("Rows","Vendor","Name","No.","'"&amp;G230&amp;"'")</t>
  </si>
  <si>
    <t>=NF(E230,"Description")</t>
  </si>
  <si>
    <t>=NF(E230,"Amount")*(-1)</t>
  </si>
  <si>
    <t>=NF(E231,"Posting Date")</t>
  </si>
  <si>
    <t>=NF(E231,"Source No.")</t>
  </si>
  <si>
    <t>=NL("Rows","Vendor","Name","No.","'"&amp;G231&amp;"'")</t>
  </si>
  <si>
    <t>=NF(E231,"Description")</t>
  </si>
  <si>
    <t>=NF(E231,"Amount")*(-1)</t>
  </si>
  <si>
    <t>=NF(E232,"Posting Date")</t>
  </si>
  <si>
    <t>=NF(E232,"Source No.")</t>
  </si>
  <si>
    <t>=NL("Rows","Vendor","Name","No.","'"&amp;G232&amp;"'")</t>
  </si>
  <si>
    <t>=NF(E232,"Description")</t>
  </si>
  <si>
    <t>=NF(E232,"Amount")*(-1)</t>
  </si>
  <si>
    <t>=NF(E233,"Posting Date")</t>
  </si>
  <si>
    <t>=NF(E233,"Source No.")</t>
  </si>
  <si>
    <t>=NL("Rows","Vendor","Name","No.","'"&amp;G233&amp;"'")</t>
  </si>
  <si>
    <t>=NF(E233,"Description")</t>
  </si>
  <si>
    <t>=NF(E233,"Amount")*(-1)</t>
  </si>
  <si>
    <t>=NF(E234,"Posting Date")</t>
  </si>
  <si>
    <t>=NF(E234,"Source No.")</t>
  </si>
  <si>
    <t>=NL("Rows","Vendor","Name","No.","'"&amp;G234&amp;"'")</t>
  </si>
  <si>
    <t>=NF(E234,"Description")</t>
  </si>
  <si>
    <t>=NF(E234,"Amount")*(-1)</t>
  </si>
  <si>
    <t>=NF(E235,"Posting Date")</t>
  </si>
  <si>
    <t>=NF(E235,"Source No.")</t>
  </si>
  <si>
    <t>=NL("Rows","Vendor","Name","No.","'"&amp;G235&amp;"'")</t>
  </si>
  <si>
    <t>=NF(E235,"Description")</t>
  </si>
  <si>
    <t>=NF(E235,"Amount")*(-1)</t>
  </si>
  <si>
    <t>=NF(E236,"Posting Date")</t>
  </si>
  <si>
    <t>=NF(E236,"Source No.")</t>
  </si>
  <si>
    <t>=NL("Rows","Vendor","Name","No.","'"&amp;G236&amp;"'")</t>
  </si>
  <si>
    <t>=NF(E236,"Description")</t>
  </si>
  <si>
    <t>=NF(E236,"Amount")*(-1)</t>
  </si>
  <si>
    <t>=NF(E237,"Posting Date")</t>
  </si>
  <si>
    <t>=NF(E237,"Source No.")</t>
  </si>
  <si>
    <t>=NL("Rows","Vendor","Name","No.","'"&amp;G237&amp;"'")</t>
  </si>
  <si>
    <t>=NF(E237,"Description")</t>
  </si>
  <si>
    <t>=NF(E237,"Amount")*(-1)</t>
  </si>
  <si>
    <t>=NF(E238,"Posting Date")</t>
  </si>
  <si>
    <t>=NF(E238,"Source No.")</t>
  </si>
  <si>
    <t>=NL("Rows","Vendor","Name","No.","'"&amp;G238&amp;"'")</t>
  </si>
  <si>
    <t>=NF(E238,"Description")</t>
  </si>
  <si>
    <t>=NF(E238,"Amount")*(-1)</t>
  </si>
  <si>
    <t>=NF(E239,"Posting Date")</t>
  </si>
  <si>
    <t>=NF(E239,"Source No.")</t>
  </si>
  <si>
    <t>=NL("Rows","Vendor","Name","No.","'"&amp;G239&amp;"'")</t>
  </si>
  <si>
    <t>=NF(E239,"Description")</t>
  </si>
  <si>
    <t>=NF(E239,"Amount")*(-1)</t>
  </si>
  <si>
    <t>=NF(E240,"Posting Date")</t>
  </si>
  <si>
    <t>=NF(E240,"Source No.")</t>
  </si>
  <si>
    <t>=NL("Rows","Vendor","Name","No.","'"&amp;G240&amp;"'")</t>
  </si>
  <si>
    <t>=NF(E240,"Description")</t>
  </si>
  <si>
    <t>=NF(E240,"Amount")*(-1)</t>
  </si>
  <si>
    <t>=NF(E241,"Posting Date")</t>
  </si>
  <si>
    <t>=NF(E241,"Source No.")</t>
  </si>
  <si>
    <t>=NL("Rows","Vendor","Name","No.","'"&amp;G241&amp;"'")</t>
  </si>
  <si>
    <t>=NF(E241,"Description")</t>
  </si>
  <si>
    <t>=NF(E241,"Amount")*(-1)</t>
  </si>
  <si>
    <t>=NF(E242,"Posting Date")</t>
  </si>
  <si>
    <t>=NF(E242,"Source No.")</t>
  </si>
  <si>
    <t>=NL("Rows","Vendor","Name","No.","'"&amp;G242&amp;"'")</t>
  </si>
  <si>
    <t>=NF(E242,"Description")</t>
  </si>
  <si>
    <t>=NF(E242,"Amount")*(-1)</t>
  </si>
  <si>
    <t>=NF(E243,"Posting Date")</t>
  </si>
  <si>
    <t>=NF(E243,"Source No.")</t>
  </si>
  <si>
    <t>=NL("Rows","Vendor","Name","No.","'"&amp;G243&amp;"'")</t>
  </si>
  <si>
    <t>=NF(E243,"Description")</t>
  </si>
  <si>
    <t>=NF(E243,"Amount")*(-1)</t>
  </si>
  <si>
    <t>=NF(E244,"Posting Date")</t>
  </si>
  <si>
    <t>=NF(E244,"Source No.")</t>
  </si>
  <si>
    <t>=NL("Rows","Vendor","Name","No.","'"&amp;G244&amp;"'")</t>
  </si>
  <si>
    <t>=NF(E244,"Description")</t>
  </si>
  <si>
    <t>=NF(E244,"Amount")*(-1)</t>
  </si>
  <si>
    <t>=NF(E245,"Posting Date")</t>
  </si>
  <si>
    <t>=NF(E245,"Source No.")</t>
  </si>
  <si>
    <t>=NL("Rows","Vendor","Name","No.","'"&amp;G245&amp;"'")</t>
  </si>
  <si>
    <t>=NF(E245,"Description")</t>
  </si>
  <si>
    <t>=NF(E245,"Amount")*(-1)</t>
  </si>
  <si>
    <t>=NF(E246,"Posting Date")</t>
  </si>
  <si>
    <t>=NF(E246,"Source No.")</t>
  </si>
  <si>
    <t>=NL("Rows","Vendor","Name","No.","'"&amp;G246&amp;"'")</t>
  </si>
  <si>
    <t>=NF(E246,"Description")</t>
  </si>
  <si>
    <t>=NF(E246,"Amount")*(-1)</t>
  </si>
  <si>
    <t>=NF(E247,"Posting Date")</t>
  </si>
  <si>
    <t>=NF(E247,"Source No.")</t>
  </si>
  <si>
    <t>=NL("Rows","Vendor","Name","No.","'"&amp;G247&amp;"'")</t>
  </si>
  <si>
    <t>=NF(E247,"Description")</t>
  </si>
  <si>
    <t>=NF(E247,"Amount")*(-1)</t>
  </si>
  <si>
    <t>=NF(E248,"Posting Date")</t>
  </si>
  <si>
    <t>=NF(E248,"Source No.")</t>
  </si>
  <si>
    <t>=NL("Rows","Vendor","Name","No.","'"&amp;G248&amp;"'")</t>
  </si>
  <si>
    <t>=NF(E248,"Description")</t>
  </si>
  <si>
    <t>=NF(E248,"Amount")*(-1)</t>
  </si>
  <si>
    <t>=NF(E249,"Posting Date")</t>
  </si>
  <si>
    <t>=NF(E249,"Source No.")</t>
  </si>
  <si>
    <t>=NL("Rows","Vendor","Name","No.","'"&amp;G249&amp;"'")</t>
  </si>
  <si>
    <t>=NF(E249,"Description")</t>
  </si>
  <si>
    <t>=NF(E249,"Amount")*(-1)</t>
  </si>
  <si>
    <t>=NF(E250,"Posting Date")</t>
  </si>
  <si>
    <t>=NF(E250,"Source No.")</t>
  </si>
  <si>
    <t>=NL("Rows","Vendor","Name","No.","'"&amp;G250&amp;"'")</t>
  </si>
  <si>
    <t>=NF(E250,"Description")</t>
  </si>
  <si>
    <t>=NF(E250,"Amount")*(-1)</t>
  </si>
  <si>
    <t>=NF(E251,"Posting Date")</t>
  </si>
  <si>
    <t>=NF(E251,"Source No.")</t>
  </si>
  <si>
    <t>=NL("Rows","Vendor","Name","No.","'"&amp;G251&amp;"'")</t>
  </si>
  <si>
    <t>=NF(E251,"Description")</t>
  </si>
  <si>
    <t>=NF(E251,"Amount")*(-1)</t>
  </si>
  <si>
    <t>=NF(E252,"Posting Date")</t>
  </si>
  <si>
    <t>=NF(E252,"Source No.")</t>
  </si>
  <si>
    <t>=NL("Rows","Vendor","Name","No.","'"&amp;G252&amp;"'")</t>
  </si>
  <si>
    <t>=NF(E252,"Description")</t>
  </si>
  <si>
    <t>=NF(E252,"Amount")*(-1)</t>
  </si>
  <si>
    <t>=NF(E253,"Posting Date")</t>
  </si>
  <si>
    <t>=NF(E253,"Source No.")</t>
  </si>
  <si>
    <t>=NL("Rows","Vendor","Name","No.","'"&amp;G253&amp;"'")</t>
  </si>
  <si>
    <t>=NF(E253,"Description")</t>
  </si>
  <si>
    <t>=NF(E253,"Amount")*(-1)</t>
  </si>
  <si>
    <t>=NF(E254,"Posting Date")</t>
  </si>
  <si>
    <t>=NF(E254,"Source No.")</t>
  </si>
  <si>
    <t>=NL("Rows","Vendor","Name","No.","'"&amp;G254&amp;"'")</t>
  </si>
  <si>
    <t>=NF(E254,"Description")</t>
  </si>
  <si>
    <t>=NF(E254,"Amount")*(-1)</t>
  </si>
  <si>
    <t>=NF(E255,"Posting Date")</t>
  </si>
  <si>
    <t>=NF(E255,"Source No.")</t>
  </si>
  <si>
    <t>=NL("Rows","Vendor","Name","No.","'"&amp;G255&amp;"'")</t>
  </si>
  <si>
    <t>=NF(E255,"Description")</t>
  </si>
  <si>
    <t>=NF(E255,"Amount")*(-1)</t>
  </si>
  <si>
    <t>=NF(E256,"Posting Date")</t>
  </si>
  <si>
    <t>=NF(E256,"Source No.")</t>
  </si>
  <si>
    <t>=NL("Rows","Vendor","Name","No.","'"&amp;G256&amp;"'")</t>
  </si>
  <si>
    <t>=NF(E256,"Description")</t>
  </si>
  <si>
    <t>=NF(E256,"Amount")*(-1)</t>
  </si>
  <si>
    <t>=NF(E257,"Posting Date")</t>
  </si>
  <si>
    <t>=NF(E257,"Source No.")</t>
  </si>
  <si>
    <t>=NL("Rows","Vendor","Name","No.","'"&amp;G257&amp;"'")</t>
  </si>
  <si>
    <t>=NF(E257,"Description")</t>
  </si>
  <si>
    <t>=NF(E257,"Amount")*(-1)</t>
  </si>
  <si>
    <t>=NF(E258,"Posting Date")</t>
  </si>
  <si>
    <t>=NF(E258,"Source No.")</t>
  </si>
  <si>
    <t>=NL("Rows","Vendor","Name","No.","'"&amp;G258&amp;"'")</t>
  </si>
  <si>
    <t>=NF(E258,"Description")</t>
  </si>
  <si>
    <t>=NF(E258,"Amount")*(-1)</t>
  </si>
  <si>
    <t>=NF(E259,"Posting Date")</t>
  </si>
  <si>
    <t>=NF(E259,"Source No.")</t>
  </si>
  <si>
    <t>=NL("Rows","Vendor","Name","No.","'"&amp;G259&amp;"'")</t>
  </si>
  <si>
    <t>=NF(E259,"Description")</t>
  </si>
  <si>
    <t>=NF(E259,"Amount")*(-1)</t>
  </si>
  <si>
    <t>=NF(E260,"Posting Date")</t>
  </si>
  <si>
    <t>=NF(E260,"Source No.")</t>
  </si>
  <si>
    <t>=NL("Rows","Vendor","Name","No.","'"&amp;G260&amp;"'")</t>
  </si>
  <si>
    <t>=NF(E260,"Description")</t>
  </si>
  <si>
    <t>=NF(E260,"Amount")*(-1)</t>
  </si>
  <si>
    <t>=NF(E261,"Posting Date")</t>
  </si>
  <si>
    <t>=NF(E261,"Source No.")</t>
  </si>
  <si>
    <t>=NL("Rows","Vendor","Name","No.","'"&amp;G261&amp;"'")</t>
  </si>
  <si>
    <t>=NF(E261,"Description")</t>
  </si>
  <si>
    <t>=NF(E261,"Amount")*(-1)</t>
  </si>
  <si>
    <t>=NF(E262,"Posting Date")</t>
  </si>
  <si>
    <t>=NF(E262,"Source No.")</t>
  </si>
  <si>
    <t>=NL("Rows","Vendor","Name","No.","'"&amp;G262&amp;"'")</t>
  </si>
  <si>
    <t>=NF(E262,"Description")</t>
  </si>
  <si>
    <t>=NF(E262,"Amount")*(-1)</t>
  </si>
  <si>
    <t>=NF(E263,"Posting Date")</t>
  </si>
  <si>
    <t>=NF(E263,"Source No.")</t>
  </si>
  <si>
    <t>=NL("Rows","Vendor","Name","No.","'"&amp;G263&amp;"'")</t>
  </si>
  <si>
    <t>=NF(E263,"Description")</t>
  </si>
  <si>
    <t>=NF(E263,"Amount")*(-1)</t>
  </si>
  <si>
    <t>=NF(E264,"Posting Date")</t>
  </si>
  <si>
    <t>=NF(E264,"Source No.")</t>
  </si>
  <si>
    <t>=NL("Rows","Vendor","Name","No.","'"&amp;G264&amp;"'")</t>
  </si>
  <si>
    <t>=NF(E264,"Description")</t>
  </si>
  <si>
    <t>=NF(E264,"Amount")*(-1)</t>
  </si>
  <si>
    <t>=NF(E265,"Posting Date")</t>
  </si>
  <si>
    <t>=NF(E265,"Source No.")</t>
  </si>
  <si>
    <t>=NL("Rows","Vendor","Name","No.","'"&amp;G265&amp;"'")</t>
  </si>
  <si>
    <t>=NF(E265,"Description")</t>
  </si>
  <si>
    <t>=NF(E265,"Amount")*(-1)</t>
  </si>
  <si>
    <t>=NF(E266,"Posting Date")</t>
  </si>
  <si>
    <t>=NF(E266,"Source No.")</t>
  </si>
  <si>
    <t>=NL("Rows","Vendor","Name","No.","'"&amp;G266&amp;"'")</t>
  </si>
  <si>
    <t>=NF(E266,"Description")</t>
  </si>
  <si>
    <t>=NF(E266,"Amount")*(-1)</t>
  </si>
  <si>
    <t>=NF(E267,"Posting Date")</t>
  </si>
  <si>
    <t>=NF(E267,"Source No.")</t>
  </si>
  <si>
    <t>=NL("Rows","Vendor","Name","No.","'"&amp;G267&amp;"'")</t>
  </si>
  <si>
    <t>=NF(E267,"Description")</t>
  </si>
  <si>
    <t>=NF(E267,"Amount")*(-1)</t>
  </si>
  <si>
    <t>=NF(E268,"Posting Date")</t>
  </si>
  <si>
    <t>=NF(E268,"Source No.")</t>
  </si>
  <si>
    <t>=NL("Rows","Vendor","Name","No.","'"&amp;G268&amp;"'")</t>
  </si>
  <si>
    <t>=NF(E268,"Description")</t>
  </si>
  <si>
    <t>=NF(E268,"Amount")*(-1)</t>
  </si>
  <si>
    <t>=NF(E269,"Posting Date")</t>
  </si>
  <si>
    <t>=NF(E269,"Source No.")</t>
  </si>
  <si>
    <t>=NL("Rows","Vendor","Name","No.","'"&amp;G269&amp;"'")</t>
  </si>
  <si>
    <t>=NF(E269,"Description")</t>
  </si>
  <si>
    <t>=NF(E269,"Amount")*(-1)</t>
  </si>
  <si>
    <t>=NF(E270,"Posting Date")</t>
  </si>
  <si>
    <t>=NF(E270,"Source No.")</t>
  </si>
  <si>
    <t>=NL("Rows","Vendor","Name","No.","'"&amp;G270&amp;"'")</t>
  </si>
  <si>
    <t>=NF(E270,"Description")</t>
  </si>
  <si>
    <t>=NF(E270,"Amount")*(-1)</t>
  </si>
  <si>
    <t>=NF(E271,"Posting Date")</t>
  </si>
  <si>
    <t>=NF(E271,"Source No.")</t>
  </si>
  <si>
    <t>=NL("Rows","Vendor","Name","No.","'"&amp;G271&amp;"'")</t>
  </si>
  <si>
    <t>=NF(E271,"Description")</t>
  </si>
  <si>
    <t>=NF(E271,"Amount")*(-1)</t>
  </si>
  <si>
    <t>=NF(E272,"Posting Date")</t>
  </si>
  <si>
    <t>=NF(E272,"Source No.")</t>
  </si>
  <si>
    <t>=NL("Rows","Vendor","Name","No.","'"&amp;G272&amp;"'")</t>
  </si>
  <si>
    <t>=NF(E272,"Description")</t>
  </si>
  <si>
    <t>=NF(E272,"Amount")*(-1)</t>
  </si>
  <si>
    <t>=NF(E273,"Posting Date")</t>
  </si>
  <si>
    <t>=NF(E273,"Source No.")</t>
  </si>
  <si>
    <t>=NL("Rows","Vendor","Name","No.","'"&amp;G273&amp;"'")</t>
  </si>
  <si>
    <t>=NF(E273,"Description")</t>
  </si>
  <si>
    <t>=NF(E273,"Amount")*(-1)</t>
  </si>
  <si>
    <t>=NF(E274,"Posting Date")</t>
  </si>
  <si>
    <t>=NF(E274,"Source No.")</t>
  </si>
  <si>
    <t>=NL("Rows","Vendor","Name","No.","'"&amp;G274&amp;"'")</t>
  </si>
  <si>
    <t>=NF(E274,"Description")</t>
  </si>
  <si>
    <t>=NF(E274,"Amount")*(-1)</t>
  </si>
  <si>
    <t>=NF(E275,"Posting Date")</t>
  </si>
  <si>
    <t>=NF(E275,"Source No.")</t>
  </si>
  <si>
    <t>=NL("Rows","Vendor","Name","No.","'"&amp;G275&amp;"'")</t>
  </si>
  <si>
    <t>=NF(E275,"Description")</t>
  </si>
  <si>
    <t>=NF(E275,"Amount")*(-1)</t>
  </si>
  <si>
    <t>=NF(E276,"Posting Date")</t>
  </si>
  <si>
    <t>=NF(E276,"Source No.")</t>
  </si>
  <si>
    <t>=NL("Rows","Vendor","Name","No.","'"&amp;G276&amp;"'")</t>
  </si>
  <si>
    <t>=NF(E276,"Description")</t>
  </si>
  <si>
    <t>=NF(E276,"Amount")*(-1)</t>
  </si>
  <si>
    <t>=NF(E277,"Posting Date")</t>
  </si>
  <si>
    <t>=NF(E277,"Source No.")</t>
  </si>
  <si>
    <t>=NL("Rows","Vendor","Name","No.","'"&amp;G277&amp;"'")</t>
  </si>
  <si>
    <t>=NF(E277,"Description")</t>
  </si>
  <si>
    <t>=NF(E277,"Amount")*(-1)</t>
  </si>
  <si>
    <t>=NF(E278,"Posting Date")</t>
  </si>
  <si>
    <t>=NF(E278,"Source No.")</t>
  </si>
  <si>
    <t>=NL("Rows","Vendor","Name","No.","'"&amp;G278&amp;"'")</t>
  </si>
  <si>
    <t>=NF(E278,"Description")</t>
  </si>
  <si>
    <t>=NF(E278,"Amount")*(-1)</t>
  </si>
  <si>
    <t>=NF(E279,"Posting Date")</t>
  </si>
  <si>
    <t>=NF(E279,"Source No.")</t>
  </si>
  <si>
    <t>=NL("Rows","Vendor","Name","No.","'"&amp;G279&amp;"'")</t>
  </si>
  <si>
    <t>=NF(E279,"Description")</t>
  </si>
  <si>
    <t>=NF(E279,"Amount")*(-1)</t>
  </si>
  <si>
    <t>=NF(E280,"Posting Date")</t>
  </si>
  <si>
    <t>=NF(E280,"Source No.")</t>
  </si>
  <si>
    <t>=NL("Rows","Vendor","Name","No.","'"&amp;G280&amp;"'")</t>
  </si>
  <si>
    <t>=NF(E280,"Description")</t>
  </si>
  <si>
    <t>=NF(E280,"Amount")*(-1)</t>
  </si>
  <si>
    <t>=NF(E281,"Posting Date")</t>
  </si>
  <si>
    <t>=NF(E281,"Source No.")</t>
  </si>
  <si>
    <t>=NL("Rows","Vendor","Name","No.","'"&amp;G281&amp;"'")</t>
  </si>
  <si>
    <t>=NF(E281,"Description")</t>
  </si>
  <si>
    <t>=NF(E281,"Amount")*(-1)</t>
  </si>
  <si>
    <t>=NF(E282,"Posting Date")</t>
  </si>
  <si>
    <t>=NF(E282,"Source No.")</t>
  </si>
  <si>
    <t>=NL("Rows","Vendor","Name","No.","'"&amp;G282&amp;"'")</t>
  </si>
  <si>
    <t>=NF(E282,"Description")</t>
  </si>
  <si>
    <t>=NF(E282,"Amount")*(-1)</t>
  </si>
  <si>
    <t>=NF(E283,"Posting Date")</t>
  </si>
  <si>
    <t>=NF(E283,"Source No.")</t>
  </si>
  <si>
    <t>=NL("Rows","Vendor","Name","No.","'"&amp;G283&amp;"'")</t>
  </si>
  <si>
    <t>=NF(E283,"Description")</t>
  </si>
  <si>
    <t>=NF(E283,"Amount")*(-1)</t>
  </si>
  <si>
    <t>=NF(E284,"Posting Date")</t>
  </si>
  <si>
    <t>=NF(E284,"Source No.")</t>
  </si>
  <si>
    <t>=NL("Rows","Vendor","Name","No.","'"&amp;G284&amp;"'")</t>
  </si>
  <si>
    <t>=NF(E284,"Description")</t>
  </si>
  <si>
    <t>=NF(E284,"Amount")*(-1)</t>
  </si>
  <si>
    <t>=NF(E285,"Posting Date")</t>
  </si>
  <si>
    <t>=NF(E285,"Source No.")</t>
  </si>
  <si>
    <t>=NL("Rows","Vendor","Name","No.","'"&amp;G285&amp;"'")</t>
  </si>
  <si>
    <t>=NF(E285,"Description")</t>
  </si>
  <si>
    <t>=NF(E285,"Amount")*(-1)</t>
  </si>
  <si>
    <t>=NF(E286,"Posting Date")</t>
  </si>
  <si>
    <t>=NF(E286,"Source No.")</t>
  </si>
  <si>
    <t>=NL("Rows","Vendor","Name","No.","'"&amp;G286&amp;"'")</t>
  </si>
  <si>
    <t>=NF(E286,"Description")</t>
  </si>
  <si>
    <t>=NF(E286,"Amount")*(-1)</t>
  </si>
  <si>
    <t>=NF(E287,"Posting Date")</t>
  </si>
  <si>
    <t>=NF(E287,"Source No.")</t>
  </si>
  <si>
    <t>=NL("Rows","Vendor","Name","No.","'"&amp;G287&amp;"'")</t>
  </si>
  <si>
    <t>=NF(E287,"Description")</t>
  </si>
  <si>
    <t>=NF(E287,"Amount")*(-1)</t>
  </si>
  <si>
    <t>=NF(E288,"Posting Date")</t>
  </si>
  <si>
    <t>=NF(E288,"Source No.")</t>
  </si>
  <si>
    <t>=NL("Rows","Vendor","Name","No.","'"&amp;G288&amp;"'")</t>
  </si>
  <si>
    <t>=NF(E288,"Description")</t>
  </si>
  <si>
    <t>=NF(E288,"Amount")*(-1)</t>
  </si>
  <si>
    <t>=NF(E289,"Posting Date")</t>
  </si>
  <si>
    <t>=NF(E289,"Source No.")</t>
  </si>
  <si>
    <t>=NL("Rows","Vendor","Name","No.","'"&amp;G289&amp;"'")</t>
  </si>
  <si>
    <t>=NF(E289,"Description")</t>
  </si>
  <si>
    <t>=NF(E289,"Amount")*(-1)</t>
  </si>
  <si>
    <t>=NF(E290,"Posting Date")</t>
  </si>
  <si>
    <t>=NF(E290,"Source No.")</t>
  </si>
  <si>
    <t>=NL("Rows","Vendor","Name","No.","'"&amp;G290&amp;"'")</t>
  </si>
  <si>
    <t>=NF(E290,"Description")</t>
  </si>
  <si>
    <t>=NF(E290,"Amount")*(-1)</t>
  </si>
  <si>
    <t>=NF(E291,"Posting Date")</t>
  </si>
  <si>
    <t>=NF(E291,"Source No.")</t>
  </si>
  <si>
    <t>=NL("Rows","Vendor","Name","No.","'"&amp;G291&amp;"'")</t>
  </si>
  <si>
    <t>=NF(E291,"Description")</t>
  </si>
  <si>
    <t>=NF(E291,"Amount")*(-1)</t>
  </si>
  <si>
    <t>=NF(E292,"Posting Date")</t>
  </si>
  <si>
    <t>=NF(E292,"Source No.")</t>
  </si>
  <si>
    <t>=NL("Rows","Vendor","Name","No.","'"&amp;G292&amp;"'")</t>
  </si>
  <si>
    <t>=NF(E292,"Description")</t>
  </si>
  <si>
    <t>=NF(E292,"Amount")*(-1)</t>
  </si>
  <si>
    <t>=NF(E293,"Posting Date")</t>
  </si>
  <si>
    <t>=NF(E293,"Source No.")</t>
  </si>
  <si>
    <t>=NL("Rows","Vendor","Name","No.","'"&amp;G293&amp;"'")</t>
  </si>
  <si>
    <t>=NF(E293,"Description")</t>
  </si>
  <si>
    <t>=NF(E293,"Amount")*(-1)</t>
  </si>
  <si>
    <t>=NF(E294,"Posting Date")</t>
  </si>
  <si>
    <t>=NF(E294,"Source No.")</t>
  </si>
  <si>
    <t>=NL("Rows","Vendor","Name","No.","'"&amp;G294&amp;"'")</t>
  </si>
  <si>
    <t>=NF(E294,"Description")</t>
  </si>
  <si>
    <t>=NF(E294,"Amount")*(-1)</t>
  </si>
  <si>
    <t>=NF(E295,"Posting Date")</t>
  </si>
  <si>
    <t>=NF(E295,"Source No.")</t>
  </si>
  <si>
    <t>=NL("Rows","Vendor","Name","No.","'"&amp;G295&amp;"'")</t>
  </si>
  <si>
    <t>=NF(E295,"Description")</t>
  </si>
  <si>
    <t>=NF(E295,"Amount")*(-1)</t>
  </si>
  <si>
    <t>=NF(E296,"Posting Date")</t>
  </si>
  <si>
    <t>=NF(E296,"Source No.")</t>
  </si>
  <si>
    <t>=NL("Rows","Vendor","Name","No.","'"&amp;G296&amp;"'")</t>
  </si>
  <si>
    <t>=NF(E296,"Description")</t>
  </si>
  <si>
    <t>=NF(E296,"Amount")*(-1)</t>
  </si>
  <si>
    <t>=NF(E297,"Posting Date")</t>
  </si>
  <si>
    <t>=NF(E297,"Source No.")</t>
  </si>
  <si>
    <t>=NL("Rows","Vendor","Name","No.","'"&amp;G297&amp;"'")</t>
  </si>
  <si>
    <t>=NF(E297,"Description")</t>
  </si>
  <si>
    <t>=NF(E297,"Amount")*(-1)</t>
  </si>
  <si>
    <t>=NF(E298,"Posting Date")</t>
  </si>
  <si>
    <t>=NF(E298,"Source No.")</t>
  </si>
  <si>
    <t>=NL("Rows","Vendor","Name","No.","'"&amp;G298&amp;"'")</t>
  </si>
  <si>
    <t>=NF(E298,"Description")</t>
  </si>
  <si>
    <t>=NF(E298,"Amount")*(-1)</t>
  </si>
  <si>
    <t>=NF(E299,"Posting Date")</t>
  </si>
  <si>
    <t>=NF(E299,"Source No.")</t>
  </si>
  <si>
    <t>=NL("Rows","Vendor","Name","No.","'"&amp;G299&amp;"'")</t>
  </si>
  <si>
    <t>=NF(E299,"Description")</t>
  </si>
  <si>
    <t>=NF(E299,"Amount")*(-1)</t>
  </si>
  <si>
    <t>=NF(E300,"Posting Date")</t>
  </si>
  <si>
    <t>=NF(E300,"Source No.")</t>
  </si>
  <si>
    <t>=NL("Rows","Vendor","Name","No.","'"&amp;G300&amp;"'")</t>
  </si>
  <si>
    <t>=NF(E300,"Description")</t>
  </si>
  <si>
    <t>=NF(E300,"Amount")*(-1)</t>
  </si>
  <si>
    <t>=NF(E301,"Posting Date")</t>
  </si>
  <si>
    <t>=NF(E301,"Source No.")</t>
  </si>
  <si>
    <t>=NL("Rows","Vendor","Name","No.","'"&amp;G301&amp;"'")</t>
  </si>
  <si>
    <t>=NF(E301,"Description")</t>
  </si>
  <si>
    <t>=NF(E301,"Amount")*(-1)</t>
  </si>
  <si>
    <t>=NF(E302,"Posting Date")</t>
  </si>
  <si>
    <t>=NF(E302,"Source No.")</t>
  </si>
  <si>
    <t>=NL("Rows","Vendor","Name","No.","'"&amp;G302&amp;"'")</t>
  </si>
  <si>
    <t>=NF(E302,"Description")</t>
  </si>
  <si>
    <t>=NF(E302,"Amount")*(-1)</t>
  </si>
  <si>
    <t>=NF(E303,"Posting Date")</t>
  </si>
  <si>
    <t>=NF(E303,"Source No.")</t>
  </si>
  <si>
    <t>=NL("Rows","Vendor","Name","No.","'"&amp;G303&amp;"'")</t>
  </si>
  <si>
    <t>=NF(E303,"Description")</t>
  </si>
  <si>
    <t>=NF(E303,"Amount")*(-1)</t>
  </si>
  <si>
    <t>=NF(E304,"Posting Date")</t>
  </si>
  <si>
    <t>=NF(E304,"Source No.")</t>
  </si>
  <si>
    <t>=NL("Rows","Vendor","Name","No.","'"&amp;G304&amp;"'")</t>
  </si>
  <si>
    <t>=NF(E304,"Description")</t>
  </si>
  <si>
    <t>=NF(E304,"Amount")*(-1)</t>
  </si>
  <si>
    <t>=NF(E305,"Posting Date")</t>
  </si>
  <si>
    <t>=NF(E305,"Source No.")</t>
  </si>
  <si>
    <t>=NL("Rows","Vendor","Name","No.","'"&amp;G305&amp;"'")</t>
  </si>
  <si>
    <t>=NF(E305,"Description")</t>
  </si>
  <si>
    <t>=NF(E305,"Amount")*(-1)</t>
  </si>
  <si>
    <t>=NF(E306,"Posting Date")</t>
  </si>
  <si>
    <t>=NF(E306,"Source No.")</t>
  </si>
  <si>
    <t>=NL("Rows","Vendor","Name","No.","'"&amp;G306&amp;"'")</t>
  </si>
  <si>
    <t>=NF(E306,"Description")</t>
  </si>
  <si>
    <t>=NF(E306,"Amount")*(-1)</t>
  </si>
  <si>
    <t>=NF(E307,"Posting Date")</t>
  </si>
  <si>
    <t>=NF(E307,"Source No.")</t>
  </si>
  <si>
    <t>=NL("Rows","Vendor","Name","No.","'"&amp;G307&amp;"'")</t>
  </si>
  <si>
    <t>=NF(E307,"Description")</t>
  </si>
  <si>
    <t>=NF(E307,"Amount")*(-1)</t>
  </si>
  <si>
    <t>=NF(E308,"Posting Date")</t>
  </si>
  <si>
    <t>=NF(E308,"Source No.")</t>
  </si>
  <si>
    <t>=NL("Rows","Vendor","Name","No.","'"&amp;G308&amp;"'")</t>
  </si>
  <si>
    <t>=NF(E308,"Description")</t>
  </si>
  <si>
    <t>=NF(E308,"Amount")*(-1)</t>
  </si>
  <si>
    <t>=NF(E309,"Posting Date")</t>
  </si>
  <si>
    <t>=NF(E309,"Source No.")</t>
  </si>
  <si>
    <t>=NL("Rows","Vendor","Name","No.","'"&amp;G309&amp;"'")</t>
  </si>
  <si>
    <t>=NF(E309,"Description")</t>
  </si>
  <si>
    <t>=NF(E309,"Amount")*(-1)</t>
  </si>
  <si>
    <t>=NF(E310,"Posting Date")</t>
  </si>
  <si>
    <t>=NF(E310,"Source No.")</t>
  </si>
  <si>
    <t>=NL("Rows","Vendor","Name","No.","'"&amp;G310&amp;"'")</t>
  </si>
  <si>
    <t>=NF(E310,"Description")</t>
  </si>
  <si>
    <t>=NF(E310,"Amount")*(-1)</t>
  </si>
  <si>
    <t>=NF(E311,"Posting Date")</t>
  </si>
  <si>
    <t>=NF(E311,"Source No.")</t>
  </si>
  <si>
    <t>=NL("Rows","Vendor","Name","No.","'"&amp;G311&amp;"'")</t>
  </si>
  <si>
    <t>=NF(E311,"Description")</t>
  </si>
  <si>
    <t>=NF(E311,"Amount")*(-1)</t>
  </si>
  <si>
    <t>=NF(E312,"Posting Date")</t>
  </si>
  <si>
    <t>=NF(E312,"Source No.")</t>
  </si>
  <si>
    <t>=NL("Rows","Vendor","Name","No.","'"&amp;G312&amp;"'")</t>
  </si>
  <si>
    <t>=NF(E312,"Description")</t>
  </si>
  <si>
    <t>=NF(E312,"Amount")*(-1)</t>
  </si>
  <si>
    <t>=NF(E313,"Posting Date")</t>
  </si>
  <si>
    <t>=NF(E313,"Source No.")</t>
  </si>
  <si>
    <t>=NL("Rows","Vendor","Name","No.","'"&amp;G313&amp;"'")</t>
  </si>
  <si>
    <t>=NF(E313,"Description")</t>
  </si>
  <si>
    <t>=NF(E313,"Amount")*(-1)</t>
  </si>
  <si>
    <t>=NF(E314,"Posting Date")</t>
  </si>
  <si>
    <t>=NF(E314,"Source No.")</t>
  </si>
  <si>
    <t>=NL("Rows","Vendor","Name","No.","'"&amp;G314&amp;"'")</t>
  </si>
  <si>
    <t>=NF(E314,"Description")</t>
  </si>
  <si>
    <t>=NF(E314,"Amount")*(-1)</t>
  </si>
  <si>
    <t>=NF(E315,"Posting Date")</t>
  </si>
  <si>
    <t>=NF(E315,"Source No.")</t>
  </si>
  <si>
    <t>=NL("Rows","Vendor","Name","No.","'"&amp;G315&amp;"'")</t>
  </si>
  <si>
    <t>=NF(E315,"Description")</t>
  </si>
  <si>
    <t>=NF(E315,"Amount")*(-1)</t>
  </si>
  <si>
    <t>=NF(E316,"Posting Date")</t>
  </si>
  <si>
    <t>=NF(E316,"Source No.")</t>
  </si>
  <si>
    <t>=NL("Rows","Vendor","Name","No.","'"&amp;G316&amp;"'")</t>
  </si>
  <si>
    <t>=NF(E316,"Description")</t>
  </si>
  <si>
    <t>=NF(E316,"Amount")*(-1)</t>
  </si>
  <si>
    <t>=NF(E317,"Posting Date")</t>
  </si>
  <si>
    <t>=NF(E317,"Source No.")</t>
  </si>
  <si>
    <t>=NL("Rows","Vendor","Name","No.","'"&amp;G317&amp;"'")</t>
  </si>
  <si>
    <t>=NF(E317,"Description")</t>
  </si>
  <si>
    <t>=NF(E317,"Amount")*(-1)</t>
  </si>
  <si>
    <t>=NF(E318,"Posting Date")</t>
  </si>
  <si>
    <t>=NF(E318,"Source No.")</t>
  </si>
  <si>
    <t>=NL("Rows","Vendor","Name","No.","'"&amp;G318&amp;"'")</t>
  </si>
  <si>
    <t>=NF(E318,"Description")</t>
  </si>
  <si>
    <t>=NF(E318,"Amount")*(-1)</t>
  </si>
  <si>
    <t>=NF(E319,"Posting Date")</t>
  </si>
  <si>
    <t>=NF(E319,"Source No.")</t>
  </si>
  <si>
    <t>=NL("Rows","Vendor","Name","No.","'"&amp;G319&amp;"'")</t>
  </si>
  <si>
    <t>=NF(E319,"Description")</t>
  </si>
  <si>
    <t>=NF(E319,"Amount")*(-1)</t>
  </si>
  <si>
    <t>=NF(E320,"Posting Date")</t>
  </si>
  <si>
    <t>=NF(E320,"Source No.")</t>
  </si>
  <si>
    <t>=NL("Rows","Vendor","Name","No.","'"&amp;G320&amp;"'")</t>
  </si>
  <si>
    <t>=NF(E320,"Description")</t>
  </si>
  <si>
    <t>=NF(E320,"Amount")*(-1)</t>
  </si>
  <si>
    <t>=NF(E321,"Posting Date")</t>
  </si>
  <si>
    <t>=NF(E321,"Source No.")</t>
  </si>
  <si>
    <t>=NL("Rows","Vendor","Name","No.","'"&amp;G321&amp;"'")</t>
  </si>
  <si>
    <t>=NF(E321,"Description")</t>
  </si>
  <si>
    <t>=NF(E321,"Amount")*(-1)</t>
  </si>
  <si>
    <t>=NF(E322,"Posting Date")</t>
  </si>
  <si>
    <t>=NF(E322,"Source No.")</t>
  </si>
  <si>
    <t>=NL("Rows","Vendor","Name","No.","'"&amp;G322&amp;"'")</t>
  </si>
  <si>
    <t>=NF(E322,"Description")</t>
  </si>
  <si>
    <t>=NF(E322,"Amount")*(-1)</t>
  </si>
  <si>
    <t>=NF(E323,"Posting Date")</t>
  </si>
  <si>
    <t>=NF(E323,"Source No.")</t>
  </si>
  <si>
    <t>=NL("Rows","Vendor","Name","No.","'"&amp;G323&amp;"'")</t>
  </si>
  <si>
    <t>=NF(E323,"Description")</t>
  </si>
  <si>
    <t>=NF(E323,"Amount")*(-1)</t>
  </si>
  <si>
    <t>=NF(E324,"Posting Date")</t>
  </si>
  <si>
    <t>=NF(E324,"Source No.")</t>
  </si>
  <si>
    <t>=NL("Rows","Vendor","Name","No.","'"&amp;G324&amp;"'")</t>
  </si>
  <si>
    <t>=NF(E324,"Description")</t>
  </si>
  <si>
    <t>=NF(E324,"Amount")*(-1)</t>
  </si>
  <si>
    <t>=NF(E325,"Posting Date")</t>
  </si>
  <si>
    <t>=NF(E325,"Source No.")</t>
  </si>
  <si>
    <t>=NL("Rows","Vendor","Name","No.","'"&amp;G325&amp;"'")</t>
  </si>
  <si>
    <t>=NF(E325,"Description")</t>
  </si>
  <si>
    <t>=NF(E325,"Amount")*(-1)</t>
  </si>
  <si>
    <t>=NF(E326,"Posting Date")</t>
  </si>
  <si>
    <t>=NF(E326,"Source No.")</t>
  </si>
  <si>
    <t>=NL("Rows","Vendor","Name","No.","'"&amp;G326&amp;"'")</t>
  </si>
  <si>
    <t>=NF(E326,"Description")</t>
  </si>
  <si>
    <t>=NF(E326,"Amount")*(-1)</t>
  </si>
  <si>
    <t>=NF(E327,"Posting Date")</t>
  </si>
  <si>
    <t>=NF(E327,"Source No.")</t>
  </si>
  <si>
    <t>=NL("Rows","Vendor","Name","No.","'"&amp;G327&amp;"'")</t>
  </si>
  <si>
    <t>=NF(E327,"Description")</t>
  </si>
  <si>
    <t>=NF(E327,"Amount")*(-1)</t>
  </si>
  <si>
    <t>=NF(E328,"Posting Date")</t>
  </si>
  <si>
    <t>=NF(E328,"Source No.")</t>
  </si>
  <si>
    <t>=NL("Rows","Vendor","Name","No.","'"&amp;G328&amp;"'")</t>
  </si>
  <si>
    <t>=NF(E328,"Description")</t>
  </si>
  <si>
    <t>=NF(E328,"Amount")*(-1)</t>
  </si>
  <si>
    <t>=NF(E329,"Posting Date")</t>
  </si>
  <si>
    <t>=NF(E329,"Source No.")</t>
  </si>
  <si>
    <t>=NL("Rows","Vendor","Name","No.","'"&amp;G329&amp;"'")</t>
  </si>
  <si>
    <t>=NF(E329,"Description")</t>
  </si>
  <si>
    <t>=NF(E329,"Amount")*(-1)</t>
  </si>
  <si>
    <t>=NF(E330,"Posting Date")</t>
  </si>
  <si>
    <t>=NF(E330,"Source No.")</t>
  </si>
  <si>
    <t>=NL("Rows","Vendor","Name","No.","'"&amp;G330&amp;"'")</t>
  </si>
  <si>
    <t>=NF(E330,"Description")</t>
  </si>
  <si>
    <t>=NF(E330,"Amount")*(-1)</t>
  </si>
  <si>
    <t>=NF(E331,"Posting Date")</t>
  </si>
  <si>
    <t>=NF(E331,"Source No.")</t>
  </si>
  <si>
    <t>=NL("Rows","Vendor","Name","No.","'"&amp;G331&amp;"'")</t>
  </si>
  <si>
    <t>=NF(E331,"Description")</t>
  </si>
  <si>
    <t>=NF(E331,"Amount")*(-1)</t>
  </si>
  <si>
    <t>=NF(E332,"Posting Date")</t>
  </si>
  <si>
    <t>=NF(E332,"Source No.")</t>
  </si>
  <si>
    <t>=NL("Rows","Vendor","Name","No.","'"&amp;G332&amp;"'")</t>
  </si>
  <si>
    <t>=NF(E332,"Description")</t>
  </si>
  <si>
    <t>=NF(E332,"Amount")*(-1)</t>
  </si>
  <si>
    <t>=NF(E333,"Posting Date")</t>
  </si>
  <si>
    <t>=NF(E333,"Source No.")</t>
  </si>
  <si>
    <t>=NL("Rows","Vendor","Name","No.","'"&amp;G333&amp;"'")</t>
  </si>
  <si>
    <t>=NF(E333,"Description")</t>
  </si>
  <si>
    <t>=NF(E333,"Amount")*(-1)</t>
  </si>
  <si>
    <t>=NF(E334,"Posting Date")</t>
  </si>
  <si>
    <t>=NF(E334,"Source No.")</t>
  </si>
  <si>
    <t>=NL("Rows","Vendor","Name","No.","'"&amp;G334&amp;"'")</t>
  </si>
  <si>
    <t>=NF(E334,"Description")</t>
  </si>
  <si>
    <t>=NF(E334,"Amount")*(-1)</t>
  </si>
  <si>
    <t>=NF(E335,"Posting Date")</t>
  </si>
  <si>
    <t>=NF(E335,"Source No.")</t>
  </si>
  <si>
    <t>=NL("Rows","Vendor","Name","No.","'"&amp;G335&amp;"'")</t>
  </si>
  <si>
    <t>=NF(E335,"Description")</t>
  </si>
  <si>
    <t>=NF(E335,"Amount")*(-1)</t>
  </si>
  <si>
    <t>=NF(E336,"Posting Date")</t>
  </si>
  <si>
    <t>=NF(E336,"Source No.")</t>
  </si>
  <si>
    <t>=NL("Rows","Vendor","Name","No.","'"&amp;G336&amp;"'")</t>
  </si>
  <si>
    <t>=NF(E336,"Description")</t>
  </si>
  <si>
    <t>=NF(E336,"Amount")*(-1)</t>
  </si>
  <si>
    <t>=NF(E337,"Posting Date")</t>
  </si>
  <si>
    <t>=NF(E337,"Source No.")</t>
  </si>
  <si>
    <t>=NL("Rows","Vendor","Name","No.","'"&amp;G337&amp;"'")</t>
  </si>
  <si>
    <t>=NF(E337,"Description")</t>
  </si>
  <si>
    <t>=NF(E337,"Amount")*(-1)</t>
  </si>
  <si>
    <t>=NF(E338,"Posting Date")</t>
  </si>
  <si>
    <t>=NF(E338,"Source No.")</t>
  </si>
  <si>
    <t>=NL("Rows","Vendor","Name","No.","'"&amp;G338&amp;"'")</t>
  </si>
  <si>
    <t>=NF(E338,"Description")</t>
  </si>
  <si>
    <t>=NF(E338,"Amount")*(-1)</t>
  </si>
  <si>
    <t>=NF(E339,"Posting Date")</t>
  </si>
  <si>
    <t>=NF(E339,"Source No.")</t>
  </si>
  <si>
    <t>=NL("Rows","Vendor","Name","No.","'"&amp;G339&amp;"'")</t>
  </si>
  <si>
    <t>=NF(E339,"Description")</t>
  </si>
  <si>
    <t>=NF(E339,"Amount")*(-1)</t>
  </si>
  <si>
    <t>=NF(E340,"Posting Date")</t>
  </si>
  <si>
    <t>=NF(E340,"Source No.")</t>
  </si>
  <si>
    <t>=NL("Rows","Vendor","Name","No.","'"&amp;G340&amp;"'")</t>
  </si>
  <si>
    <t>=NF(E340,"Description")</t>
  </si>
  <si>
    <t>=NF(E340,"Amount")*(-1)</t>
  </si>
  <si>
    <t>=NF(E341,"Posting Date")</t>
  </si>
  <si>
    <t>=NF(E341,"Source No.")</t>
  </si>
  <si>
    <t>=NL("Rows","Vendor","Name","No.","'"&amp;G341&amp;"'")</t>
  </si>
  <si>
    <t>=NF(E341,"Description")</t>
  </si>
  <si>
    <t>=NF(E341,"Amount")*(-1)</t>
  </si>
  <si>
    <t>=NF(E342,"Posting Date")</t>
  </si>
  <si>
    <t>=NF(E342,"Source No.")</t>
  </si>
  <si>
    <t>=NL("Rows","Vendor","Name","No.","'"&amp;G342&amp;"'")</t>
  </si>
  <si>
    <t>=NF(E342,"Description")</t>
  </si>
  <si>
    <t>=NF(E342,"Amount")*(-1)</t>
  </si>
  <si>
    <t>=NF(E343,"Posting Date")</t>
  </si>
  <si>
    <t>=NF(E343,"Source No.")</t>
  </si>
  <si>
    <t>=NL("Rows","Vendor","Name","No.","'"&amp;G343&amp;"'")</t>
  </si>
  <si>
    <t>=NF(E343,"Description")</t>
  </si>
  <si>
    <t>=NF(E343,"Amount")*(-1)</t>
  </si>
  <si>
    <t>=NF(E344,"Posting Date")</t>
  </si>
  <si>
    <t>=NF(E344,"Source No.")</t>
  </si>
  <si>
    <t>=NL("Rows","Vendor","Name","No.","'"&amp;G344&amp;"'")</t>
  </si>
  <si>
    <t>=NF(E344,"Description")</t>
  </si>
  <si>
    <t>=NF(E344,"Amount")*(-1)</t>
  </si>
  <si>
    <t>=NF(E345,"Posting Date")</t>
  </si>
  <si>
    <t>=NF(E345,"Source No.")</t>
  </si>
  <si>
    <t>=NL("Rows","Vendor","Name","No.","'"&amp;G345&amp;"'")</t>
  </si>
  <si>
    <t>=NF(E345,"Description")</t>
  </si>
  <si>
    <t>=NF(E345,"Amount")*(-1)</t>
  </si>
  <si>
    <t>=NF(E346,"Posting Date")</t>
  </si>
  <si>
    <t>=NF(E346,"Source No.")</t>
  </si>
  <si>
    <t>=NL("Rows","Vendor","Name","No.","'"&amp;G346&amp;"'")</t>
  </si>
  <si>
    <t>=NF(E346,"Description")</t>
  </si>
  <si>
    <t>=NF(E346,"Amount")*(-1)</t>
  </si>
  <si>
    <t>=NF(E347,"Posting Date")</t>
  </si>
  <si>
    <t>=NF(E347,"Source No.")</t>
  </si>
  <si>
    <t>=NL("Rows","Vendor","Name","No.","'"&amp;G347&amp;"'")</t>
  </si>
  <si>
    <t>=NF(E347,"Description")</t>
  </si>
  <si>
    <t>=NF(E347,"Amount")*(-1)</t>
  </si>
  <si>
    <t>=NF(E348,"Posting Date")</t>
  </si>
  <si>
    <t>=NF(E348,"Source No.")</t>
  </si>
  <si>
    <t>=NL("Rows","Vendor","Name","No.","'"&amp;G348&amp;"'")</t>
  </si>
  <si>
    <t>=NF(E348,"Description")</t>
  </si>
  <si>
    <t>=NF(E348,"Amount")*(-1)</t>
  </si>
  <si>
    <t>=NF(E349,"Posting Date")</t>
  </si>
  <si>
    <t>=NF(E349,"Source No.")</t>
  </si>
  <si>
    <t>=NL("Rows","Vendor","Name","No.","'"&amp;G349&amp;"'")</t>
  </si>
  <si>
    <t>=NF(E349,"Description")</t>
  </si>
  <si>
    <t>=NF(E349,"Amount")*(-1)</t>
  </si>
  <si>
    <t>=NF(E350,"Posting Date")</t>
  </si>
  <si>
    <t>=NF(E350,"Source No.")</t>
  </si>
  <si>
    <t>=NL("Rows","Vendor","Name","No.","'"&amp;G350&amp;"'")</t>
  </si>
  <si>
    <t>=NF(E350,"Description")</t>
  </si>
  <si>
    <t>=NF(E350,"Amount")*(-1)</t>
  </si>
  <si>
    <t>=NF(E351,"Posting Date")</t>
  </si>
  <si>
    <t>=NF(E351,"Source No.")</t>
  </si>
  <si>
    <t>=NL("Rows","Vendor","Name","No.","'"&amp;G351&amp;"'")</t>
  </si>
  <si>
    <t>=NF(E351,"Description")</t>
  </si>
  <si>
    <t>=NF(E351,"Amount")*(-1)</t>
  </si>
  <si>
    <t>=NF(E352,"Posting Date")</t>
  </si>
  <si>
    <t>=NF(E352,"Source No.")</t>
  </si>
  <si>
    <t>=NL("Rows","Vendor","Name","No.","'"&amp;G352&amp;"'")</t>
  </si>
  <si>
    <t>=NF(E352,"Description")</t>
  </si>
  <si>
    <t>=NF(E352,"Amount")*(-1)</t>
  </si>
  <si>
    <t>=NF(E353,"Posting Date")</t>
  </si>
  <si>
    <t>=NF(E353,"Source No.")</t>
  </si>
  <si>
    <t>=NL("Rows","Vendor","Name","No.","'"&amp;G353&amp;"'")</t>
  </si>
  <si>
    <t>=NF(E353,"Description")</t>
  </si>
  <si>
    <t>=NF(E353,"Amount")*(-1)</t>
  </si>
  <si>
    <t>=NF(E354,"Posting Date")</t>
  </si>
  <si>
    <t>=NF(E354,"Source No.")</t>
  </si>
  <si>
    <t>=NL("Rows","Vendor","Name","No.","'"&amp;G354&amp;"'")</t>
  </si>
  <si>
    <t>=NF(E354,"Description")</t>
  </si>
  <si>
    <t>=NF(E354,"Amount")*(-1)</t>
  </si>
  <si>
    <t>=NF(E355,"Posting Date")</t>
  </si>
  <si>
    <t>=NF(E355,"Source No.")</t>
  </si>
  <si>
    <t>=NL("Rows","Vendor","Name","No.","'"&amp;G355&amp;"'")</t>
  </si>
  <si>
    <t>=NF(E355,"Description")</t>
  </si>
  <si>
    <t>=NF(E355,"Amount")*(-1)</t>
  </si>
  <si>
    <t>=NF(E356,"Posting Date")</t>
  </si>
  <si>
    <t>=NF(E356,"Source No.")</t>
  </si>
  <si>
    <t>=NL("Rows","Vendor","Name","No.","'"&amp;G356&amp;"'")</t>
  </si>
  <si>
    <t>=NF(E356,"Description")</t>
  </si>
  <si>
    <t>=NF(E356,"Amount")*(-1)</t>
  </si>
  <si>
    <t>=NF(E357,"Posting Date")</t>
  </si>
  <si>
    <t>=NF(E357,"Source No.")</t>
  </si>
  <si>
    <t>=NL("Rows","Vendor","Name","No.","'"&amp;G357&amp;"'")</t>
  </si>
  <si>
    <t>=NF(E357,"Description")</t>
  </si>
  <si>
    <t>=NF(E357,"Amount")*(-1)</t>
  </si>
  <si>
    <t>=NF(E358,"Posting Date")</t>
  </si>
  <si>
    <t>=NF(E358,"Source No.")</t>
  </si>
  <si>
    <t>=NL("Rows","Vendor","Name","No.","'"&amp;G358&amp;"'")</t>
  </si>
  <si>
    <t>=NF(E358,"Description")</t>
  </si>
  <si>
    <t>=NF(E358,"Amount")*(-1)</t>
  </si>
  <si>
    <t>=NF(E359,"Posting Date")</t>
  </si>
  <si>
    <t>=NF(E359,"Source No.")</t>
  </si>
  <si>
    <t>=NL("Rows","Vendor","Name","No.","'"&amp;G359&amp;"'")</t>
  </si>
  <si>
    <t>=NF(E359,"Description")</t>
  </si>
  <si>
    <t>=NF(E359,"Amount")*(-1)</t>
  </si>
  <si>
    <t>=NF(E360,"Posting Date")</t>
  </si>
  <si>
    <t>=NF(E360,"Source No.")</t>
  </si>
  <si>
    <t>=NL("Rows","Vendor","Name","No.","'"&amp;G360&amp;"'")</t>
  </si>
  <si>
    <t>=NF(E360,"Description")</t>
  </si>
  <si>
    <t>=NF(E360,"Amount")*(-1)</t>
  </si>
  <si>
    <t>=NF(E361,"Posting Date")</t>
  </si>
  <si>
    <t>=NF(E361,"Source No.")</t>
  </si>
  <si>
    <t>=NL("Rows","Vendor","Name","No.","'"&amp;G361&amp;"'")</t>
  </si>
  <si>
    <t>=NF(E361,"Description")</t>
  </si>
  <si>
    <t>=NF(E361,"Amount")*(-1)</t>
  </si>
  <si>
    <t>=NF(E362,"Posting Date")</t>
  </si>
  <si>
    <t>=NF(E362,"Source No.")</t>
  </si>
  <si>
    <t>=NL("Rows","Vendor","Name","No.","'"&amp;G362&amp;"'")</t>
  </si>
  <si>
    <t>=NF(E362,"Description")</t>
  </si>
  <si>
    <t>=NF(E362,"Amount")*(-1)</t>
  </si>
  <si>
    <t>=NF(E363,"Posting Date")</t>
  </si>
  <si>
    <t>=NF(E363,"Source No.")</t>
  </si>
  <si>
    <t>=NL("Rows","Vendor","Name","No.","'"&amp;G363&amp;"'")</t>
  </si>
  <si>
    <t>=NF(E363,"Description")</t>
  </si>
  <si>
    <t>=NF(E363,"Amount")*(-1)</t>
  </si>
  <si>
    <t>=NF(E364,"Posting Date")</t>
  </si>
  <si>
    <t>=NF(E364,"Source No.")</t>
  </si>
  <si>
    <t>=NL("Rows","Vendor","Name","No.","'"&amp;G364&amp;"'")</t>
  </si>
  <si>
    <t>=NF(E364,"Description")</t>
  </si>
  <si>
    <t>=NF(E364,"Amount")*(-1)</t>
  </si>
  <si>
    <t>=NF(E365,"Posting Date")</t>
  </si>
  <si>
    <t>=NF(E365,"Source No.")</t>
  </si>
  <si>
    <t>=NL("Rows","Vendor","Name","No.","'"&amp;G365&amp;"'")</t>
  </si>
  <si>
    <t>=NF(E365,"Description")</t>
  </si>
  <si>
    <t>=NF(E365,"Amount")*(-1)</t>
  </si>
  <si>
    <t>=NF(E366,"Posting Date")</t>
  </si>
  <si>
    <t>=NF(E366,"Source No.")</t>
  </si>
  <si>
    <t>=NL("Rows","Vendor","Name","No.","'"&amp;G366&amp;"'")</t>
  </si>
  <si>
    <t>=NF(E366,"Description")</t>
  </si>
  <si>
    <t>=NF(E366,"Amount")*(-1)</t>
  </si>
  <si>
    <t>=NF(E367,"Posting Date")</t>
  </si>
  <si>
    <t>=NF(E367,"Source No.")</t>
  </si>
  <si>
    <t>=NL("Rows","Vendor","Name","No.","'"&amp;G367&amp;"'")</t>
  </si>
  <si>
    <t>=NF(E367,"Description")</t>
  </si>
  <si>
    <t>=NF(E367,"Amount")*(-1)</t>
  </si>
  <si>
    <t>=NF(E368,"Posting Date")</t>
  </si>
  <si>
    <t>=NF(E368,"Source No.")</t>
  </si>
  <si>
    <t>=NL("Rows","Vendor","Name","No.","'"&amp;G368&amp;"'")</t>
  </si>
  <si>
    <t>=NF(E368,"Description")</t>
  </si>
  <si>
    <t>=NF(E368,"Amount")*(-1)</t>
  </si>
  <si>
    <t>=NF(E369,"Posting Date")</t>
  </si>
  <si>
    <t>=NF(E369,"Source No.")</t>
  </si>
  <si>
    <t>=NL("Rows","Vendor","Name","No.","'"&amp;G369&amp;"'")</t>
  </si>
  <si>
    <t>=NF(E369,"Description")</t>
  </si>
  <si>
    <t>=NF(E369,"Amount")*(-1)</t>
  </si>
  <si>
    <t>=NF(E370,"Posting Date")</t>
  </si>
  <si>
    <t>=NF(E370,"Source No.")</t>
  </si>
  <si>
    <t>=NL("Rows","Vendor","Name","No.","'"&amp;G370&amp;"'")</t>
  </si>
  <si>
    <t>=NF(E370,"Description")</t>
  </si>
  <si>
    <t>=NF(E370,"Amount")*(-1)</t>
  </si>
  <si>
    <t>=NF(E371,"Posting Date")</t>
  </si>
  <si>
    <t>=NF(E371,"Source No.")</t>
  </si>
  <si>
    <t>=NL("Rows","Vendor","Name","No.","'"&amp;G371&amp;"'")</t>
  </si>
  <si>
    <t>=NF(E371,"Description")</t>
  </si>
  <si>
    <t>=NF(E371,"Amount")*(-1)</t>
  </si>
  <si>
    <t>=NF(E372,"Posting Date")</t>
  </si>
  <si>
    <t>=NF(E372,"Source No.")</t>
  </si>
  <si>
    <t>=NL("Rows","Vendor","Name","No.","'"&amp;G372&amp;"'")</t>
  </si>
  <si>
    <t>=NF(E372,"Description")</t>
  </si>
  <si>
    <t>=NF(E372,"Amount")*(-1)</t>
  </si>
  <si>
    <t>=NF(E373,"Posting Date")</t>
  </si>
  <si>
    <t>=NF(E373,"Source No.")</t>
  </si>
  <si>
    <t>=NL("Rows","Vendor","Name","No.","'"&amp;G373&amp;"'")</t>
  </si>
  <si>
    <t>=NF(E373,"Description")</t>
  </si>
  <si>
    <t>=NF(E373,"Amount")*(-1)</t>
  </si>
  <si>
    <t>=NF(E374,"Posting Date")</t>
  </si>
  <si>
    <t>=NF(E374,"Source No.")</t>
  </si>
  <si>
    <t>=NL("Rows","Vendor","Name","No.","'"&amp;G374&amp;"'")</t>
  </si>
  <si>
    <t>=NF(E374,"Description")</t>
  </si>
  <si>
    <t>=NF(E374,"Amount")*(-1)</t>
  </si>
  <si>
    <t>=NF(E375,"Posting Date")</t>
  </si>
  <si>
    <t>=NF(E375,"Source No.")</t>
  </si>
  <si>
    <t>=NL("Rows","Vendor","Name","No.","'"&amp;G375&amp;"'")</t>
  </si>
  <si>
    <t>=NF(E375,"Description")</t>
  </si>
  <si>
    <t>=NF(E375,"Amount")*(-1)</t>
  </si>
  <si>
    <t>=NF(E376,"Posting Date")</t>
  </si>
  <si>
    <t>=NF(E376,"Source No.")</t>
  </si>
  <si>
    <t>=NL("Rows","Vendor","Name","No.","'"&amp;G376&amp;"'")</t>
  </si>
  <si>
    <t>=NF(E376,"Description")</t>
  </si>
  <si>
    <t>=NF(E376,"Amount")*(-1)</t>
  </si>
  <si>
    <t>=NF(E377,"Posting Date")</t>
  </si>
  <si>
    <t>=NF(E377,"Source No.")</t>
  </si>
  <si>
    <t>=NL("Rows","Vendor","Name","No.","'"&amp;G377&amp;"'")</t>
  </si>
  <si>
    <t>=NF(E377,"Description")</t>
  </si>
  <si>
    <t>=NF(E377,"Amount")*(-1)</t>
  </si>
  <si>
    <t>=NF(E378,"Posting Date")</t>
  </si>
  <si>
    <t>=NF(E378,"Source No.")</t>
  </si>
  <si>
    <t>=NL("Rows","Vendor","Name","No.","'"&amp;G378&amp;"'")</t>
  </si>
  <si>
    <t>=NF(E378,"Description")</t>
  </si>
  <si>
    <t>=NF(E378,"Amount")*(-1)</t>
  </si>
  <si>
    <t>=NF(E379,"Posting Date")</t>
  </si>
  <si>
    <t>=NF(E379,"Source No.")</t>
  </si>
  <si>
    <t>=NL("Rows","Vendor","Name","No.","'"&amp;G379&amp;"'")</t>
  </si>
  <si>
    <t>=NF(E379,"Description")</t>
  </si>
  <si>
    <t>=NF(E379,"Amount")*(-1)</t>
  </si>
  <si>
    <t>=NF(E380,"Posting Date")</t>
  </si>
  <si>
    <t>=NF(E380,"Source No.")</t>
  </si>
  <si>
    <t>=NL("Rows","Vendor","Name","No.","'"&amp;G380&amp;"'")</t>
  </si>
  <si>
    <t>=NF(E380,"Description")</t>
  </si>
  <si>
    <t>=NF(E380,"Amount")*(-1)</t>
  </si>
  <si>
    <t>=NF(E381,"Posting Date")</t>
  </si>
  <si>
    <t>=NF(E381,"Source No.")</t>
  </si>
  <si>
    <t>=NL("Rows","Vendor","Name","No.","'"&amp;G381&amp;"'")</t>
  </si>
  <si>
    <t>=NF(E381,"Description")</t>
  </si>
  <si>
    <t>=NF(E381,"Amount")*(-1)</t>
  </si>
  <si>
    <t>=NF(E382,"Posting Date")</t>
  </si>
  <si>
    <t>=NF(E382,"Source No.")</t>
  </si>
  <si>
    <t>=NL("Rows","Vendor","Name","No.","'"&amp;G382&amp;"'")</t>
  </si>
  <si>
    <t>=NF(E382,"Description")</t>
  </si>
  <si>
    <t>=NF(E382,"Amount")*(-1)</t>
  </si>
  <si>
    <t>=NF(E383,"Posting Date")</t>
  </si>
  <si>
    <t>=NF(E383,"Source No.")</t>
  </si>
  <si>
    <t>=NL("Rows","Vendor","Name","No.","'"&amp;G383&amp;"'")</t>
  </si>
  <si>
    <t>=NF(E383,"Description")</t>
  </si>
  <si>
    <t>=NF(E383,"Amount")*(-1)</t>
  </si>
  <si>
    <t>=NF(E384,"Posting Date")</t>
  </si>
  <si>
    <t>=NF(E384,"Source No.")</t>
  </si>
  <si>
    <t>=NL("Rows","Vendor","Name","No.","'"&amp;G384&amp;"'")</t>
  </si>
  <si>
    <t>=NF(E384,"Description")</t>
  </si>
  <si>
    <t>=NF(E384,"Amount")*(-1)</t>
  </si>
  <si>
    <t>=NF(E385,"Posting Date")</t>
  </si>
  <si>
    <t>=NF(E385,"Source No.")</t>
  </si>
  <si>
    <t>=NL("Rows","Vendor","Name","No.","'"&amp;G385&amp;"'")</t>
  </si>
  <si>
    <t>=NF(E385,"Description")</t>
  </si>
  <si>
    <t>=NF(E385,"Amount")*(-1)</t>
  </si>
  <si>
    <t>=NF(E386,"Posting Date")</t>
  </si>
  <si>
    <t>=NF(E386,"Source No.")</t>
  </si>
  <si>
    <t>=NL("Rows","Vendor","Name","No.","'"&amp;G386&amp;"'")</t>
  </si>
  <si>
    <t>=NF(E386,"Description")</t>
  </si>
  <si>
    <t>=NF(E386,"Amount")*(-1)</t>
  </si>
  <si>
    <t>=NF(E387,"Posting Date")</t>
  </si>
  <si>
    <t>=NF(E387,"Source No.")</t>
  </si>
  <si>
    <t>=NL("Rows","Vendor","Name","No.","'"&amp;G387&amp;"'")</t>
  </si>
  <si>
    <t>=NF(E387,"Description")</t>
  </si>
  <si>
    <t>=NF(E387,"Amount")*(-1)</t>
  </si>
  <si>
    <t>=NF(E388,"Posting Date")</t>
  </si>
  <si>
    <t>=NF(E388,"Source No.")</t>
  </si>
  <si>
    <t>=NL("Rows","Vendor","Name","No.","'"&amp;G388&amp;"'")</t>
  </si>
  <si>
    <t>=NF(E388,"Description")</t>
  </si>
  <si>
    <t>=NF(E388,"Amount")*(-1)</t>
  </si>
  <si>
    <t>=NF(E389,"Posting Date")</t>
  </si>
  <si>
    <t>=NF(E389,"Source No.")</t>
  </si>
  <si>
    <t>=NL("Rows","Vendor","Name","No.","'"&amp;G389&amp;"'")</t>
  </si>
  <si>
    <t>=NF(E389,"Description")</t>
  </si>
  <si>
    <t>=NF(E389,"Amount")*(-1)</t>
  </si>
  <si>
    <t>=NF(E390,"Posting Date")</t>
  </si>
  <si>
    <t>=NF(E390,"Source No.")</t>
  </si>
  <si>
    <t>=NL("Rows","Vendor","Name","No.","'"&amp;G390&amp;"'")</t>
  </si>
  <si>
    <t>=NF(E390,"Description")</t>
  </si>
  <si>
    <t>=NF(E390,"Amount")*(-1)</t>
  </si>
  <si>
    <t>=NF(E391,"Posting Date")</t>
  </si>
  <si>
    <t>=NF(E391,"Source No.")</t>
  </si>
  <si>
    <t>=NL("Rows","Vendor","Name","No.","'"&amp;G391&amp;"'")</t>
  </si>
  <si>
    <t>=NF(E391,"Description")</t>
  </si>
  <si>
    <t>=NF(E391,"Amount")*(-1)</t>
  </si>
  <si>
    <t>=NF(E392,"Posting Date")</t>
  </si>
  <si>
    <t>=NF(E392,"Source No.")</t>
  </si>
  <si>
    <t>=NL("Rows","Vendor","Name","No.","'"&amp;G392&amp;"'")</t>
  </si>
  <si>
    <t>=NF(E392,"Description")</t>
  </si>
  <si>
    <t>=NF(E392,"Amount")*(-1)</t>
  </si>
  <si>
    <t>=NF(E393,"Posting Date")</t>
  </si>
  <si>
    <t>=NF(E393,"Source No.")</t>
  </si>
  <si>
    <t>=NL("Rows","Vendor","Name","No.","'"&amp;G393&amp;"'")</t>
  </si>
  <si>
    <t>=NF(E393,"Description")</t>
  </si>
  <si>
    <t>=NF(E393,"Amount")*(-1)</t>
  </si>
  <si>
    <t>=NF(E394,"Posting Date")</t>
  </si>
  <si>
    <t>=NF(E394,"Source No.")</t>
  </si>
  <si>
    <t>=NL("Rows","Vendor","Name","No.","'"&amp;G394&amp;"'")</t>
  </si>
  <si>
    <t>=NF(E394,"Description")</t>
  </si>
  <si>
    <t>=NF(E394,"Amount")*(-1)</t>
  </si>
  <si>
    <t>=NF(E395,"Posting Date")</t>
  </si>
  <si>
    <t>=NF(E395,"Source No.")</t>
  </si>
  <si>
    <t>=NL("Rows","Vendor","Name","No.","'"&amp;G395&amp;"'")</t>
  </si>
  <si>
    <t>=NF(E395,"Description")</t>
  </si>
  <si>
    <t>=NF(E395,"Amount")*(-1)</t>
  </si>
  <si>
    <t>=NF(E396,"Posting Date")</t>
  </si>
  <si>
    <t>=NF(E396,"Source No.")</t>
  </si>
  <si>
    <t>=NL("Rows","Vendor","Name","No.","'"&amp;G396&amp;"'")</t>
  </si>
  <si>
    <t>=NF(E396,"Description")</t>
  </si>
  <si>
    <t>=NF(E396,"Amount")*(-1)</t>
  </si>
  <si>
    <t>=NF(E397,"Posting Date")</t>
  </si>
  <si>
    <t>=NF(E397,"Source No.")</t>
  </si>
  <si>
    <t>=NL("Rows","Vendor","Name","No.","'"&amp;G397&amp;"'")</t>
  </si>
  <si>
    <t>=NF(E397,"Description")</t>
  </si>
  <si>
    <t>=NF(E397,"Amount")*(-1)</t>
  </si>
  <si>
    <t>=NF(E398,"Posting Date")</t>
  </si>
  <si>
    <t>=NF(E398,"Source No.")</t>
  </si>
  <si>
    <t>=NL("Rows","Vendor","Name","No.","'"&amp;G398&amp;"'")</t>
  </si>
  <si>
    <t>=NF(E398,"Description")</t>
  </si>
  <si>
    <t>=NF(E398,"Amount")*(-1)</t>
  </si>
  <si>
    <t>=NF(E399,"Posting Date")</t>
  </si>
  <si>
    <t>=NF(E399,"Source No.")</t>
  </si>
  <si>
    <t>=NL("Rows","Vendor","Name","No.","'"&amp;G399&amp;"'")</t>
  </si>
  <si>
    <t>=NF(E399,"Description")</t>
  </si>
  <si>
    <t>=NF(E399,"Amount")*(-1)</t>
  </si>
  <si>
    <t>=NF(E400,"Posting Date")</t>
  </si>
  <si>
    <t>=NF(E400,"Source No.")</t>
  </si>
  <si>
    <t>=NL("Rows","Vendor","Name","No.","'"&amp;G400&amp;"'")</t>
  </si>
  <si>
    <t>=NF(E400,"Description")</t>
  </si>
  <si>
    <t>=NF(E400,"Amount")*(-1)</t>
  </si>
  <si>
    <t>=NF(E401,"Posting Date")</t>
  </si>
  <si>
    <t>=NF(E401,"Source No.")</t>
  </si>
  <si>
    <t>=NL("Rows","Vendor","Name","No.","'"&amp;G401&amp;"'")</t>
  </si>
  <si>
    <t>=NF(E401,"Description")</t>
  </si>
  <si>
    <t>=NF(E401,"Amount")*(-1)</t>
  </si>
  <si>
    <t>=NF(E402,"Posting Date")</t>
  </si>
  <si>
    <t>=NF(E402,"Source No.")</t>
  </si>
  <si>
    <t>=NL("Rows","Vendor","Name","No.","'"&amp;G402&amp;"'")</t>
  </si>
  <si>
    <t>=NF(E402,"Description")</t>
  </si>
  <si>
    <t>=NF(E402,"Amount")*(-1)</t>
  </si>
  <si>
    <t>=NF(E403,"Posting Date")</t>
  </si>
  <si>
    <t>=NF(E403,"Source No.")</t>
  </si>
  <si>
    <t>=NL("Rows","Vendor","Name","No.","'"&amp;G403&amp;"'")</t>
  </si>
  <si>
    <t>=NF(E403,"Description")</t>
  </si>
  <si>
    <t>=NF(E403,"Amount")*(-1)</t>
  </si>
  <si>
    <t>=NF(E404,"Posting Date")</t>
  </si>
  <si>
    <t>=NF(E404,"Source No.")</t>
  </si>
  <si>
    <t>=NL("Rows","Vendor","Name","No.","'"&amp;G404&amp;"'")</t>
  </si>
  <si>
    <t>=NF(E404,"Description")</t>
  </si>
  <si>
    <t>=NF(E404,"Amount")*(-1)</t>
  </si>
  <si>
    <t>=NF(E405,"Posting Date")</t>
  </si>
  <si>
    <t>=NF(E405,"Source No.")</t>
  </si>
  <si>
    <t>=NL("Rows","Vendor","Name","No.","'"&amp;G405&amp;"'")</t>
  </si>
  <si>
    <t>=NF(E405,"Description")</t>
  </si>
  <si>
    <t>=NF(E405,"Amount")*(-1)</t>
  </si>
  <si>
    <t>=NF(E406,"Posting Date")</t>
  </si>
  <si>
    <t>=NF(E406,"Source No.")</t>
  </si>
  <si>
    <t>=NL("Rows","Vendor","Name","No.","'"&amp;G406&amp;"'")</t>
  </si>
  <si>
    <t>=NF(E406,"Description")</t>
  </si>
  <si>
    <t>=NF(E406,"Amount")*(-1)</t>
  </si>
  <si>
    <t>=NF(E407,"Posting Date")</t>
  </si>
  <si>
    <t>=NF(E407,"Source No.")</t>
  </si>
  <si>
    <t>=NL("Rows","Vendor","Name","No.","'"&amp;G407&amp;"'")</t>
  </si>
  <si>
    <t>=NF(E407,"Description")</t>
  </si>
  <si>
    <t>=NF(E407,"Amount")*(-1)</t>
  </si>
  <si>
    <t>=NF(E408,"Posting Date")</t>
  </si>
  <si>
    <t>=NF(E408,"Source No.")</t>
  </si>
  <si>
    <t>=NL("Rows","Vendor","Name","No.","'"&amp;G408&amp;"'")</t>
  </si>
  <si>
    <t>=NF(E408,"Description")</t>
  </si>
  <si>
    <t>=NF(E408,"Amount")*(-1)</t>
  </si>
  <si>
    <t>=NF(E409,"Posting Date")</t>
  </si>
  <si>
    <t>=NF(E409,"Source No.")</t>
  </si>
  <si>
    <t>=NL("Rows","Vendor","Name","No.","'"&amp;G409&amp;"'")</t>
  </si>
  <si>
    <t>=NF(E409,"Description")</t>
  </si>
  <si>
    <t>=NF(E409,"Amount")*(-1)</t>
  </si>
  <si>
    <t>=NF(E410,"Posting Date")</t>
  </si>
  <si>
    <t>=NF(E410,"Source No.")</t>
  </si>
  <si>
    <t>=NL("Rows","Vendor","Name","No.","'"&amp;G410&amp;"'")</t>
  </si>
  <si>
    <t>=NF(E410,"Description")</t>
  </si>
  <si>
    <t>=NF(E410,"Amount")*(-1)</t>
  </si>
  <si>
    <t>=NF(E411,"Posting Date")</t>
  </si>
  <si>
    <t>=NF(E411,"Source No.")</t>
  </si>
  <si>
    <t>=NL("Rows","Vendor","Name","No.","'"&amp;G411&amp;"'")</t>
  </si>
  <si>
    <t>=NF(E411,"Description")</t>
  </si>
  <si>
    <t>=NF(E411,"Amount")*(-1)</t>
  </si>
  <si>
    <t>=NF(E412,"Posting Date")</t>
  </si>
  <si>
    <t>=NF(E412,"Source No.")</t>
  </si>
  <si>
    <t>=NL("Rows","Vendor","Name","No.","'"&amp;G412&amp;"'")</t>
  </si>
  <si>
    <t>=NF(E412,"Description")</t>
  </si>
  <si>
    <t>=NF(E412,"Amount")*(-1)</t>
  </si>
  <si>
    <t>=NF(E413,"Posting Date")</t>
  </si>
  <si>
    <t>=NF(E413,"Source No.")</t>
  </si>
  <si>
    <t>=NL("Rows","Vendor","Name","No.","'"&amp;G413&amp;"'")</t>
  </si>
  <si>
    <t>=NF(E413,"Description")</t>
  </si>
  <si>
    <t>=NF(E413,"Amount")*(-1)</t>
  </si>
  <si>
    <t>=NF(E414,"Posting Date")</t>
  </si>
  <si>
    <t>=NF(E414,"Source No.")</t>
  </si>
  <si>
    <t>=NL("Rows","Vendor","Name","No.","'"&amp;G414&amp;"'")</t>
  </si>
  <si>
    <t>=NF(E414,"Description")</t>
  </si>
  <si>
    <t>=NF(E414,"Amount")*(-1)</t>
  </si>
  <si>
    <t>=NF(E415,"Posting Date")</t>
  </si>
  <si>
    <t>=NF(E415,"Source No.")</t>
  </si>
  <si>
    <t>=NL("Rows","Vendor","Name","No.","'"&amp;G415&amp;"'")</t>
  </si>
  <si>
    <t>=NF(E415,"Description")</t>
  </si>
  <si>
    <t>=NF(E415,"Amount")*(-1)</t>
  </si>
  <si>
    <t>=NF(E416,"Posting Date")</t>
  </si>
  <si>
    <t>=NF(E416,"Source No.")</t>
  </si>
  <si>
    <t>=NL("Rows","Vendor","Name","No.","'"&amp;G416&amp;"'")</t>
  </si>
  <si>
    <t>=NF(E416,"Description")</t>
  </si>
  <si>
    <t>=NF(E416,"Amount")*(-1)</t>
  </si>
  <si>
    <t>=NF(E417,"Posting Date")</t>
  </si>
  <si>
    <t>=NF(E417,"Source No.")</t>
  </si>
  <si>
    <t>=NL("Rows","Vendor","Name","No.","'"&amp;G417&amp;"'")</t>
  </si>
  <si>
    <t>=NF(E417,"Description")</t>
  </si>
  <si>
    <t>=NF(E417,"Amount")*(-1)</t>
  </si>
  <si>
    <t>=NF(E418,"Posting Date")</t>
  </si>
  <si>
    <t>=NF(E418,"Source No.")</t>
  </si>
  <si>
    <t>=NL("Rows","Vendor","Name","No.","'"&amp;G418&amp;"'")</t>
  </si>
  <si>
    <t>=NF(E418,"Description")</t>
  </si>
  <si>
    <t>=NF(E418,"Amount")*(-1)</t>
  </si>
  <si>
    <t>=NF(E419,"Posting Date")</t>
  </si>
  <si>
    <t>=NF(E419,"Source No.")</t>
  </si>
  <si>
    <t>=NL("Rows","Vendor","Name","No.","'"&amp;G419&amp;"'")</t>
  </si>
  <si>
    <t>=NF(E419,"Description")</t>
  </si>
  <si>
    <t>=NF(E419,"Amount")*(-1)</t>
  </si>
  <si>
    <t>=NF(E420,"Posting Date")</t>
  </si>
  <si>
    <t>=NF(E420,"Source No.")</t>
  </si>
  <si>
    <t>=NL("Rows","Vendor","Name","No.","'"&amp;G420&amp;"'")</t>
  </si>
  <si>
    <t>=NF(E420,"Description")</t>
  </si>
  <si>
    <t>=NF(E420,"Amount")*(-1)</t>
  </si>
  <si>
    <t>=NF(E421,"Posting Date")</t>
  </si>
  <si>
    <t>=NF(E421,"Source No.")</t>
  </si>
  <si>
    <t>=NL("Rows","Vendor","Name","No.","'"&amp;G421&amp;"'")</t>
  </si>
  <si>
    <t>=NF(E421,"Description")</t>
  </si>
  <si>
    <t>=NF(E421,"Amount")*(-1)</t>
  </si>
  <si>
    <t>=NF(E422,"Posting Date")</t>
  </si>
  <si>
    <t>=NF(E422,"Source No.")</t>
  </si>
  <si>
    <t>=NL("Rows","Vendor","Name","No.","'"&amp;G422&amp;"'")</t>
  </si>
  <si>
    <t>=NF(E422,"Description")</t>
  </si>
  <si>
    <t>=NF(E422,"Amount")*(-1)</t>
  </si>
  <si>
    <t>=NF(E423,"Posting Date")</t>
  </si>
  <si>
    <t>=NF(E423,"Source No.")</t>
  </si>
  <si>
    <t>=NL("Rows","Vendor","Name","No.","'"&amp;G423&amp;"'")</t>
  </si>
  <si>
    <t>=NF(E423,"Description")</t>
  </si>
  <si>
    <t>=NF(E423,"Amount")*(-1)</t>
  </si>
  <si>
    <t>=NF(E424,"Posting Date")</t>
  </si>
  <si>
    <t>=NF(E424,"Source No.")</t>
  </si>
  <si>
    <t>=NL("Rows","Vendor","Name","No.","'"&amp;G424&amp;"'")</t>
  </si>
  <si>
    <t>=NF(E424,"Description")</t>
  </si>
  <si>
    <t>=NF(E424,"Amount")*(-1)</t>
  </si>
  <si>
    <t>=NF(E425,"Posting Date")</t>
  </si>
  <si>
    <t>=NF(E425,"Source No.")</t>
  </si>
  <si>
    <t>=NL("Rows","Vendor","Name","No.","'"&amp;G425&amp;"'")</t>
  </si>
  <si>
    <t>=NF(E425,"Description")</t>
  </si>
  <si>
    <t>=NF(E425,"Amount")*(-1)</t>
  </si>
  <si>
    <t>=NF(E426,"Posting Date")</t>
  </si>
  <si>
    <t>=NF(E426,"Source No.")</t>
  </si>
  <si>
    <t>=NL("Rows","Vendor","Name","No.","'"&amp;G426&amp;"'")</t>
  </si>
  <si>
    <t>=NF(E426,"Description")</t>
  </si>
  <si>
    <t>=NF(E426,"Amount")*(-1)</t>
  </si>
  <si>
    <t>=NF(E427,"Posting Date")</t>
  </si>
  <si>
    <t>=NF(E427,"Source No.")</t>
  </si>
  <si>
    <t>=NL("Rows","Vendor","Name","No.","'"&amp;G427&amp;"'")</t>
  </si>
  <si>
    <t>=NF(E427,"Description")</t>
  </si>
  <si>
    <t>=NF(E427,"Amount")*(-1)</t>
  </si>
  <si>
    <t>=NF(E428,"Posting Date")</t>
  </si>
  <si>
    <t>=NF(E428,"Source No.")</t>
  </si>
  <si>
    <t>=NL("Rows","Vendor","Name","No.","'"&amp;G428&amp;"'")</t>
  </si>
  <si>
    <t>=NF(E428,"Description")</t>
  </si>
  <si>
    <t>=NF(E428,"Amount")*(-1)</t>
  </si>
  <si>
    <t>=NF(E429,"Posting Date")</t>
  </si>
  <si>
    <t>=NF(E429,"Source No.")</t>
  </si>
  <si>
    <t>=NL("Rows","Vendor","Name","No.","'"&amp;G429&amp;"'")</t>
  </si>
  <si>
    <t>=NF(E429,"Description")</t>
  </si>
  <si>
    <t>=NF(E429,"Amount")*(-1)</t>
  </si>
  <si>
    <t>=NF(E430,"Posting Date")</t>
  </si>
  <si>
    <t>=NF(E430,"Source No.")</t>
  </si>
  <si>
    <t>=NL("Rows","Vendor","Name","No.","'"&amp;G430&amp;"'")</t>
  </si>
  <si>
    <t>=NF(E430,"Description")</t>
  </si>
  <si>
    <t>=NF(E430,"Amount")*(-1)</t>
  </si>
  <si>
    <t>=NF(E431,"Posting Date")</t>
  </si>
  <si>
    <t>=NF(E431,"Source No.")</t>
  </si>
  <si>
    <t>=NL("Rows","Vendor","Name","No.","'"&amp;G431&amp;"'")</t>
  </si>
  <si>
    <t>=NF(E431,"Description")</t>
  </si>
  <si>
    <t>=NF(E431,"Amount")*(-1)</t>
  </si>
  <si>
    <t>=NF(E432,"Posting Date")</t>
  </si>
  <si>
    <t>=NF(E432,"Source No.")</t>
  </si>
  <si>
    <t>=NL("Rows","Vendor","Name","No.","'"&amp;G432&amp;"'")</t>
  </si>
  <si>
    <t>=NF(E432,"Description")</t>
  </si>
  <si>
    <t>=NF(E432,"Amount")*(-1)</t>
  </si>
  <si>
    <t>=NF(E433,"Posting Date")</t>
  </si>
  <si>
    <t>=NF(E433,"Source No.")</t>
  </si>
  <si>
    <t>=NL("Rows","Vendor","Name","No.","'"&amp;G433&amp;"'")</t>
  </si>
  <si>
    <t>=NF(E433,"Description")</t>
  </si>
  <si>
    <t>=NF(E433,"Amount")*(-1)</t>
  </si>
  <si>
    <t>=NF(E434,"Posting Date")</t>
  </si>
  <si>
    <t>=NF(E434,"Source No.")</t>
  </si>
  <si>
    <t>=NL("Rows","Vendor","Name","No.","'"&amp;G434&amp;"'")</t>
  </si>
  <si>
    <t>=NF(E434,"Description")</t>
  </si>
  <si>
    <t>=NF(E434,"Amount")*(-1)</t>
  </si>
  <si>
    <t>=NF(E435,"Posting Date")</t>
  </si>
  <si>
    <t>=NF(E435,"Source No.")</t>
  </si>
  <si>
    <t>=NF(E435,"Description")</t>
  </si>
  <si>
    <t>=NF(E435,"Amount")*(-1)</t>
  </si>
  <si>
    <t>=NF(E436,"Posting Date")</t>
  </si>
  <si>
    <t>=NF(E436,"Source No.")</t>
  </si>
  <si>
    <t>=NF(E436,"Description")</t>
  </si>
  <si>
    <t>=NF(E436,"Amount")*(-1)</t>
  </si>
  <si>
    <t>=NF(E437,"Posting Date")</t>
  </si>
  <si>
    <t>=NF(E437,"Source No.")</t>
  </si>
  <si>
    <t>=NF(E437,"Description")</t>
  </si>
  <si>
    <t>=NF(E437,"Amount")*(-1)</t>
  </si>
  <si>
    <t>=NF(E438,"Posting Date")</t>
  </si>
  <si>
    <t>=NF(E438,"Source No.")</t>
  </si>
  <si>
    <t>=NF(E438,"Description")</t>
  </si>
  <si>
    <t>=NF(E438,"Amount")*(-1)</t>
  </si>
  <si>
    <t>=NF(E439,"Posting Date")</t>
  </si>
  <si>
    <t>=NF(E439,"Source No.")</t>
  </si>
  <si>
    <t>=NF(E439,"Description")</t>
  </si>
  <si>
    <t>=NF(E439,"Amount")*(-1)</t>
  </si>
  <si>
    <t>=NF(E440,"Posting Date")</t>
  </si>
  <si>
    <t>=NF(E440,"Source No.")</t>
  </si>
  <si>
    <t>=NF(E440,"Description")</t>
  </si>
  <si>
    <t>=NF(E440,"Amount")*(-1)</t>
  </si>
  <si>
    <t>=NF(E441,"Posting Date")</t>
  </si>
  <si>
    <t>=NF(E441,"Source No.")</t>
  </si>
  <si>
    <t>=NF(E441,"Description")</t>
  </si>
  <si>
    <t>=NF(E441,"Amount")*(-1)</t>
  </si>
  <si>
    <t>=NF(E442,"Posting Date")</t>
  </si>
  <si>
    <t>=NF(E442,"Source No.")</t>
  </si>
  <si>
    <t>=NF(E442,"Description")</t>
  </si>
  <si>
    <t>=NF(E442,"Amount")*(-1)</t>
  </si>
  <si>
    <t>=NF(E443,"Posting Date")</t>
  </si>
  <si>
    <t>=NF(E443,"Source No.")</t>
  </si>
  <si>
    <t>=NF(E443,"Description")</t>
  </si>
  <si>
    <t>=NF(E443,"Amount")*(-1)</t>
  </si>
  <si>
    <t>=NF(E444,"Posting Date")</t>
  </si>
  <si>
    <t>=NF(E444,"Source No.")</t>
  </si>
  <si>
    <t>=NF(E444,"Description")</t>
  </si>
  <si>
    <t>=NF(E444,"Amount")*(-1)</t>
  </si>
  <si>
    <t>=NF(E445,"Posting Date")</t>
  </si>
  <si>
    <t>=NF(E445,"Source No.")</t>
  </si>
  <si>
    <t>=NF(E445,"Description")</t>
  </si>
  <si>
    <t>=NF(E445,"Amount")*(-1)</t>
  </si>
  <si>
    <t>=NF(E446,"Posting Date")</t>
  </si>
  <si>
    <t>=NF(E446,"Source No.")</t>
  </si>
  <si>
    <t>=NF(E446,"Description")</t>
  </si>
  <si>
    <t>=NF(E446,"Amount")*(-1)</t>
  </si>
  <si>
    <t>=NF(E447,"Posting Date")</t>
  </si>
  <si>
    <t>=NF(E447,"Source No.")</t>
  </si>
  <si>
    <t>=NF(E447,"Description")</t>
  </si>
  <si>
    <t>=NF(E447,"Amount")*(-1)</t>
  </si>
  <si>
    <t>=NF(E448,"Posting Date")</t>
  </si>
  <si>
    <t>=NF(E448,"Source No.")</t>
  </si>
  <si>
    <t>=NF(E448,"Description")</t>
  </si>
  <si>
    <t>=NF(E448,"Amount")*(-1)</t>
  </si>
  <si>
    <t>=NF(E449,"Posting Date")</t>
  </si>
  <si>
    <t>=NF(E449,"Source No.")</t>
  </si>
  <si>
    <t>=NF(E449,"Description")</t>
  </si>
  <si>
    <t>=NF(E449,"Amount")*(-1)</t>
  </si>
  <si>
    <t>=NF(E450,"Posting Date")</t>
  </si>
  <si>
    <t>=NF(E450,"Source No.")</t>
  </si>
  <si>
    <t>=NF(E450,"Description")</t>
  </si>
  <si>
    <t>=NF(E450,"Amount")*(-1)</t>
  </si>
  <si>
    <t>=NF(E451,"Posting Date")</t>
  </si>
  <si>
    <t>=NF(E451,"Source No.")</t>
  </si>
  <si>
    <t>=NF(E451,"Description")</t>
  </si>
  <si>
    <t>=NF(E451,"Amount")*(-1)</t>
  </si>
  <si>
    <t>=NF(E452,"Posting Date")</t>
  </si>
  <si>
    <t>=NF(E452,"Source No.")</t>
  </si>
  <si>
    <t>=NF(E452,"Description")</t>
  </si>
  <si>
    <t>=NF(E452,"Amount")*(-1)</t>
  </si>
  <si>
    <t>=NF(E453,"Posting Date")</t>
  </si>
  <si>
    <t>=NF(E453,"Source No.")</t>
  </si>
  <si>
    <t>=NF(E453,"Description")</t>
  </si>
  <si>
    <t>=NF(E453,"Amount")*(-1)</t>
  </si>
  <si>
    <t>=NF(E454,"Posting Date")</t>
  </si>
  <si>
    <t>=NF(E454,"Source No.")</t>
  </si>
  <si>
    <t>=NF(E454,"Description")</t>
  </si>
  <si>
    <t>=NF(E454,"Amount")*(-1)</t>
  </si>
  <si>
    <t>=NF(E455,"Posting Date")</t>
  </si>
  <si>
    <t>=NF(E455,"Source No.")</t>
  </si>
  <si>
    <t>=NF(E455,"Description")</t>
  </si>
  <si>
    <t>=NF(E455,"Amount")*(-1)</t>
  </si>
  <si>
    <t>=NF(E456,"Posting Date")</t>
  </si>
  <si>
    <t>=NF(E456,"Source No.")</t>
  </si>
  <si>
    <t>=NF(E456,"Description")</t>
  </si>
  <si>
    <t>=NF(E456,"Amount")*(-1)</t>
  </si>
  <si>
    <t>=NF(E457,"Posting Date")</t>
  </si>
  <si>
    <t>=NF(E457,"Source No.")</t>
  </si>
  <si>
    <t>=NF(E457,"Description")</t>
  </si>
  <si>
    <t>=NF(E457,"Amount")*(-1)</t>
  </si>
  <si>
    <t>=NF(E458,"Posting Date")</t>
  </si>
  <si>
    <t>=NF(E458,"Source No.")</t>
  </si>
  <si>
    <t>=NF(E458,"Description")</t>
  </si>
  <si>
    <t>=NF(E458,"Amount")*(-1)</t>
  </si>
  <si>
    <t>=NF(E459,"Posting Date")</t>
  </si>
  <si>
    <t>=NF(E459,"Source No.")</t>
  </si>
  <si>
    <t>=NF(E459,"Description")</t>
  </si>
  <si>
    <t>=NF(E459,"Amount")*(-1)</t>
  </si>
  <si>
    <t>=NF(E460,"Posting Date")</t>
  </si>
  <si>
    <t>=NF(E460,"Source No.")</t>
  </si>
  <si>
    <t>=NF(E460,"Description")</t>
  </si>
  <si>
    <t>=NF(E460,"Amount")*(-1)</t>
  </si>
  <si>
    <t>=NF(E461,"Posting Date")</t>
  </si>
  <si>
    <t>=NF(E461,"Source No.")</t>
  </si>
  <si>
    <t>=NF(E461,"Description")</t>
  </si>
  <si>
    <t>=NF(E461,"Amount")*(-1)</t>
  </si>
  <si>
    <t>=NF(E462,"Posting Date")</t>
  </si>
  <si>
    <t>=NF(E462,"Source No.")</t>
  </si>
  <si>
    <t>=NF(E462,"Description")</t>
  </si>
  <si>
    <t>=NF(E462,"Amount")*(-1)</t>
  </si>
  <si>
    <t>=NF(E463,"Posting Date")</t>
  </si>
  <si>
    <t>=NF(E463,"Source No.")</t>
  </si>
  <si>
    <t>=NF(E463,"Description")</t>
  </si>
  <si>
    <t>=NF(E463,"Amount")*(-1)</t>
  </si>
  <si>
    <t>=NF(E464,"Posting Date")</t>
  </si>
  <si>
    <t>=NF(E464,"Source No.")</t>
  </si>
  <si>
    <t>=NF(E464,"Description")</t>
  </si>
  <si>
    <t>=NF(E464,"Amount")*(-1)</t>
  </si>
  <si>
    <t>=NF(E465,"Posting Date")</t>
  </si>
  <si>
    <t>=NF(E465,"Source No.")</t>
  </si>
  <si>
    <t>=NF(E465,"Description")</t>
  </si>
  <si>
    <t>=NF(E465,"Amount")*(-1)</t>
  </si>
  <si>
    <t>=NF(E466,"Posting Date")</t>
  </si>
  <si>
    <t>=NF(E466,"Source No.")</t>
  </si>
  <si>
    <t>=NF(E466,"Description")</t>
  </si>
  <si>
    <t>=NF(E466,"Amount")*(-1)</t>
  </si>
  <si>
    <t>=NF(E467,"Posting Date")</t>
  </si>
  <si>
    <t>=NF(E467,"Source No.")</t>
  </si>
  <si>
    <t>=NF(E467,"Description")</t>
  </si>
  <si>
    <t>=NF(E467,"Amount")*(-1)</t>
  </si>
  <si>
    <t>=NF(E468,"Posting Date")</t>
  </si>
  <si>
    <t>=NF(E468,"Source No.")</t>
  </si>
  <si>
    <t>=NF(E468,"Description")</t>
  </si>
  <si>
    <t>=NF(E468,"Amount")*(-1)</t>
  </si>
  <si>
    <t>=NF(E469,"Posting Date")</t>
  </si>
  <si>
    <t>=NF(E469,"Source No.")</t>
  </si>
  <si>
    <t>=NF(E469,"Description")</t>
  </si>
  <si>
    <t>=NF(E469,"Amount")*(-1)</t>
  </si>
  <si>
    <t>=NF(E470,"Posting Date")</t>
  </si>
  <si>
    <t>=NF(E470,"Source No.")</t>
  </si>
  <si>
    <t>=NF(E470,"Description")</t>
  </si>
  <si>
    <t>=NF(E470,"Amount")*(-1)</t>
  </si>
  <si>
    <t>=NF(E471,"Posting Date")</t>
  </si>
  <si>
    <t>=NF(E471,"Source No.")</t>
  </si>
  <si>
    <t>=NF(E471,"Description")</t>
  </si>
  <si>
    <t>=NF(E471,"Amount")*(-1)</t>
  </si>
  <si>
    <t>=NF(E472,"Posting Date")</t>
  </si>
  <si>
    <t>=NF(E472,"Source No.")</t>
  </si>
  <si>
    <t>=NF(E472,"Description")</t>
  </si>
  <si>
    <t>=NF(E472,"Amount")*(-1)</t>
  </si>
  <si>
    <t>=NF(E473,"Posting Date")</t>
  </si>
  <si>
    <t>=NF(E473,"Source No.")</t>
  </si>
  <si>
    <t>=NF(E473,"Description")</t>
  </si>
  <si>
    <t>=NF(E473,"Amount")*(-1)</t>
  </si>
  <si>
    <t>=NF(E474,"Posting Date")</t>
  </si>
  <si>
    <t>=NF(E474,"Source No.")</t>
  </si>
  <si>
    <t>=NF(E474,"Description")</t>
  </si>
  <si>
    <t>=NF(E474,"Amount")*(-1)</t>
  </si>
  <si>
    <t>=NF(E475,"Posting Date")</t>
  </si>
  <si>
    <t>=NF(E475,"Source No.")</t>
  </si>
  <si>
    <t>=NF(E475,"Description")</t>
  </si>
  <si>
    <t>=NF(E475,"Amount")*(-1)</t>
  </si>
  <si>
    <t>=NF(E476,"Posting Date")</t>
  </si>
  <si>
    <t>=NF(E476,"Source No.")</t>
  </si>
  <si>
    <t>=NF(E476,"Description")</t>
  </si>
  <si>
    <t>=NF(E476,"Amount")*(-1)</t>
  </si>
  <si>
    <t>=NF(E477,"Posting Date")</t>
  </si>
  <si>
    <t>=NF(E477,"Source No.")</t>
  </si>
  <si>
    <t>=NF(E477,"Description")</t>
  </si>
  <si>
    <t>=NF(E477,"Amount")*(-1)</t>
  </si>
  <si>
    <t>=NF(E478,"Posting Date")</t>
  </si>
  <si>
    <t>=NF(E478,"Source No.")</t>
  </si>
  <si>
    <t>=NF(E478,"Description")</t>
  </si>
  <si>
    <t>=NF(E478,"Amount")*(-1)</t>
  </si>
  <si>
    <t>=NF(E479,"Posting Date")</t>
  </si>
  <si>
    <t>=NF(E479,"Source No.")</t>
  </si>
  <si>
    <t>=NF(E479,"Description")</t>
  </si>
  <si>
    <t>=NF(E479,"Amount")*(-1)</t>
  </si>
  <si>
    <t>=NF(E480,"Posting Date")</t>
  </si>
  <si>
    <t>=NF(E480,"Source No.")</t>
  </si>
  <si>
    <t>=NF(E480,"Description")</t>
  </si>
  <si>
    <t>=NF(E480,"Amount")*(-1)</t>
  </si>
  <si>
    <t>=NF(E481,"Posting Date")</t>
  </si>
  <si>
    <t>=NF(E481,"Source No.")</t>
  </si>
  <si>
    <t>=NF(E481,"Description")</t>
  </si>
  <si>
    <t>=NF(E481,"Amount")*(-1)</t>
  </si>
  <si>
    <t>=NF(E482,"Posting Date")</t>
  </si>
  <si>
    <t>=NF(E482,"Source No.")</t>
  </si>
  <si>
    <t>=NF(E482,"Description")</t>
  </si>
  <si>
    <t>=NF(E482,"Amount")*(-1)</t>
  </si>
  <si>
    <t>=NF(E483,"Posting Date")</t>
  </si>
  <si>
    <t>=NF(E483,"Source No.")</t>
  </si>
  <si>
    <t>=NF(E483,"Description")</t>
  </si>
  <si>
    <t>=NF(E483,"Amount")*(-1)</t>
  </si>
  <si>
    <t>=NF(E484,"Posting Date")</t>
  </si>
  <si>
    <t>=NF(E484,"Source No.")</t>
  </si>
  <si>
    <t>=NF(E484,"Description")</t>
  </si>
  <si>
    <t>=NF(E484,"Amount")*(-1)</t>
  </si>
  <si>
    <t>=NF(E485,"Posting Date")</t>
  </si>
  <si>
    <t>=NF(E485,"Source No.")</t>
  </si>
  <si>
    <t>=NF(E485,"Description")</t>
  </si>
  <si>
    <t>=NF(E485,"Amount")*(-1)</t>
  </si>
  <si>
    <t>=NF(E486,"Posting Date")</t>
  </si>
  <si>
    <t>=NF(E486,"Source No.")</t>
  </si>
  <si>
    <t>=NF(E486,"Description")</t>
  </si>
  <si>
    <t>=NF(E486,"Amount")*(-1)</t>
  </si>
  <si>
    <t>=NF(E487,"Posting Date")</t>
  </si>
  <si>
    <t>=NF(E487,"Source No.")</t>
  </si>
  <si>
    <t>=NF(E487,"Description")</t>
  </si>
  <si>
    <t>=NF(E487,"Amount")*(-1)</t>
  </si>
  <si>
    <t>=NF(E488,"Posting Date")</t>
  </si>
  <si>
    <t>=NF(E488,"Source No.")</t>
  </si>
  <si>
    <t>=NF(E488,"Description")</t>
  </si>
  <si>
    <t>=NF(E488,"Amount")*(-1)</t>
  </si>
  <si>
    <t>=NF(E489,"Posting Date")</t>
  </si>
  <si>
    <t>=NF(E489,"Source No.")</t>
  </si>
  <si>
    <t>=NF(E489,"Description")</t>
  </si>
  <si>
    <t>=NF(E489,"Amount")*(-1)</t>
  </si>
  <si>
    <t>=NF(E490,"Posting Date")</t>
  </si>
  <si>
    <t>=NF(E490,"Source No.")</t>
  </si>
  <si>
    <t>=NF(E490,"Description")</t>
  </si>
  <si>
    <t>=NF(E490,"Amount")*(-1)</t>
  </si>
  <si>
    <t>=NF(E491,"Posting Date")</t>
  </si>
  <si>
    <t>=NF(E491,"Source No.")</t>
  </si>
  <si>
    <t>=NF(E491,"Description")</t>
  </si>
  <si>
    <t>=NF(E491,"Amount")*(-1)</t>
  </si>
  <si>
    <t>=NF(E492,"Posting Date")</t>
  </si>
  <si>
    <t>=NF(E492,"Source No.")</t>
  </si>
  <si>
    <t>=NF(E492,"Description")</t>
  </si>
  <si>
    <t>=NF(E492,"Amount")*(-1)</t>
  </si>
  <si>
    <t>=NF(E493,"Posting Date")</t>
  </si>
  <si>
    <t>=NF(E493,"Source No.")</t>
  </si>
  <si>
    <t>=NF(E493,"Description")</t>
  </si>
  <si>
    <t>=NF(E493,"Amount")*(-1)</t>
  </si>
  <si>
    <t>=NF(E494,"Posting Date")</t>
  </si>
  <si>
    <t>=NF(E494,"Source No.")</t>
  </si>
  <si>
    <t>=NF(E494,"Description")</t>
  </si>
  <si>
    <t>=NF(E494,"Amount")*(-1)</t>
  </si>
  <si>
    <t>=NF(E495,"Posting Date")</t>
  </si>
  <si>
    <t>=NF(E495,"Source No.")</t>
  </si>
  <si>
    <t>=NF(E495,"Description")</t>
  </si>
  <si>
    <t>=NF(E495,"Amount")*(-1)</t>
  </si>
  <si>
    <t>=NF(E496,"Posting Date")</t>
  </si>
  <si>
    <t>=NF(E496,"Source No.")</t>
  </si>
  <si>
    <t>=NF(E496,"Description")</t>
  </si>
  <si>
    <t>=NF(E496,"Amount")*(-1)</t>
  </si>
  <si>
    <t>=NF(E497,"Posting Date")</t>
  </si>
  <si>
    <t>=NF(E497,"Source No.")</t>
  </si>
  <si>
    <t>=NF(E497,"Description")</t>
  </si>
  <si>
    <t>=NF(E497,"Amount")*(-1)</t>
  </si>
  <si>
    <t>=NF(E498,"Posting Date")</t>
  </si>
  <si>
    <t>=NF(E498,"Source No.")</t>
  </si>
  <si>
    <t>=NF(E498,"Description")</t>
  </si>
  <si>
    <t>=NF(E498,"Amount")*(-1)</t>
  </si>
  <si>
    <t>=NF(E499,"Posting Date")</t>
  </si>
  <si>
    <t>=NF(E499,"Source No.")</t>
  </si>
  <si>
    <t>=NF(E499,"Description")</t>
  </si>
  <si>
    <t>=NF(E499,"Amount")*(-1)</t>
  </si>
  <si>
    <t>=NF(E500,"Posting Date")</t>
  </si>
  <si>
    <t>=NF(E500,"Source No.")</t>
  </si>
  <si>
    <t>=NF(E500,"Description")</t>
  </si>
  <si>
    <t>=NF(E500,"Amount")*(-1)</t>
  </si>
  <si>
    <t>=NF(E501,"Posting Date")</t>
  </si>
  <si>
    <t>=NF(E501,"Source No.")</t>
  </si>
  <si>
    <t>=NF(E501,"Description")</t>
  </si>
  <si>
    <t>=NF(E501,"Amount")*(-1)</t>
  </si>
  <si>
    <t>=NF(E502,"Posting Date")</t>
  </si>
  <si>
    <t>=NF(E502,"Source No.")</t>
  </si>
  <si>
    <t>=NF(E502,"Description")</t>
  </si>
  <si>
    <t>=NF(E502,"Amount")*(-1)</t>
  </si>
  <si>
    <t>=NF(E503,"Posting Date")</t>
  </si>
  <si>
    <t>=NF(E503,"Source No.")</t>
  </si>
  <si>
    <t>=NF(E503,"Description")</t>
  </si>
  <si>
    <t>=NF(E503,"Amount")*(-1)</t>
  </si>
  <si>
    <t>=NF(E504,"Posting Date")</t>
  </si>
  <si>
    <t>=NF(E504,"Source No.")</t>
  </si>
  <si>
    <t>=NF(E504,"Description")</t>
  </si>
  <si>
    <t>=NF(E504,"Amount")*(-1)</t>
  </si>
  <si>
    <t>=NF(E505,"Posting Date")</t>
  </si>
  <si>
    <t>=NF(E505,"Source No.")</t>
  </si>
  <si>
    <t>=NF(E505,"Description")</t>
  </si>
  <si>
    <t>=NF(E505,"Amount")*(-1)</t>
  </si>
  <si>
    <t>=NF(E506,"Posting Date")</t>
  </si>
  <si>
    <t>=NF(E506,"Source No.")</t>
  </si>
  <si>
    <t>=NF(E506,"Description")</t>
  </si>
  <si>
    <t>=NF(E506,"Amount")*(-1)</t>
  </si>
  <si>
    <t>=NF(E507,"Posting Date")</t>
  </si>
  <si>
    <t>=NF(E507,"Source No.")</t>
  </si>
  <si>
    <t>=NF(E507,"Description")</t>
  </si>
  <si>
    <t>=NF(E507,"Amount")*(-1)</t>
  </si>
  <si>
    <t>=NF(E508,"Posting Date")</t>
  </si>
  <si>
    <t>=NF(E508,"Source No.")</t>
  </si>
  <si>
    <t>=NF(E508,"Description")</t>
  </si>
  <si>
    <t>=NF(E508,"Amount")*(-1)</t>
  </si>
  <si>
    <t>=NF(E509,"Posting Date")</t>
  </si>
  <si>
    <t>=NF(E509,"Source No.")</t>
  </si>
  <si>
    <t>=NF(E509,"Description")</t>
  </si>
  <si>
    <t>=NF(E509,"Amount")*(-1)</t>
  </si>
  <si>
    <t>=NF(E510,"Posting Date")</t>
  </si>
  <si>
    <t>=NF(E510,"Source No.")</t>
  </si>
  <si>
    <t>=NF(E510,"Description")</t>
  </si>
  <si>
    <t>=NF(E510,"Amount")*(-1)</t>
  </si>
  <si>
    <t>=NF(E511,"Posting Date")</t>
  </si>
  <si>
    <t>=NF(E511,"Source No.")</t>
  </si>
  <si>
    <t>=NF(E511,"Description")</t>
  </si>
  <si>
    <t>=NF(E511,"Amount")*(-1)</t>
  </si>
  <si>
    <t>=NF(E512,"Posting Date")</t>
  </si>
  <si>
    <t>=NF(E512,"Source No.")</t>
  </si>
  <si>
    <t>=NF(E512,"Description")</t>
  </si>
  <si>
    <t>=NF(E512,"Amount")*(-1)</t>
  </si>
  <si>
    <t>=NF(E513,"Posting Date")</t>
  </si>
  <si>
    <t>=NF(E513,"Source No.")</t>
  </si>
  <si>
    <t>=NF(E513,"Description")</t>
  </si>
  <si>
    <t>=NF(E513,"Amount")*(-1)</t>
  </si>
  <si>
    <t>=NF(E514,"Posting Date")</t>
  </si>
  <si>
    <t>=NF(E514,"Source No.")</t>
  </si>
  <si>
    <t>=NF(E514,"Description")</t>
  </si>
  <si>
    <t>=NF(E514,"Amount")*(-1)</t>
  </si>
  <si>
    <t>=NF(E515,"Posting Date")</t>
  </si>
  <si>
    <t>=NF(E515,"Source No.")</t>
  </si>
  <si>
    <t>=NF(E515,"Description")</t>
  </si>
  <si>
    <t>=NF(E515,"Amount")*(-1)</t>
  </si>
  <si>
    <t>=NF(E516,"Posting Date")</t>
  </si>
  <si>
    <t>=NF(E516,"Source No.")</t>
  </si>
  <si>
    <t>=NF(E516,"Description")</t>
  </si>
  <si>
    <t>=NF(E516,"Amount")*(-1)</t>
  </si>
  <si>
    <t>=NF(E517,"Posting Date")</t>
  </si>
  <si>
    <t>=NF(E517,"Source No.")</t>
  </si>
  <si>
    <t>=NF(E517,"Description")</t>
  </si>
  <si>
    <t>=NF(E517,"Amount")*(-1)</t>
  </si>
  <si>
    <t>=NF(E518,"Posting Date")</t>
  </si>
  <si>
    <t>=NF(E518,"Source No.")</t>
  </si>
  <si>
    <t>=NF(E518,"Description")</t>
  </si>
  <si>
    <t>=NF(E518,"Amount")*(-1)</t>
  </si>
  <si>
    <t>=NF(E519,"Posting Date")</t>
  </si>
  <si>
    <t>=NF(E519,"Source No.")</t>
  </si>
  <si>
    <t>=NF(E519,"Description")</t>
  </si>
  <si>
    <t>=NF(E519,"Amount")*(-1)</t>
  </si>
  <si>
    <t>=NF(E520,"Posting Date")</t>
  </si>
  <si>
    <t>=NF(E520,"Source No.")</t>
  </si>
  <si>
    <t>=NF(E520,"Description")</t>
  </si>
  <si>
    <t>=NF(E520,"Amount")*(-1)</t>
  </si>
  <si>
    <t>=NF(E521,"Posting Date")</t>
  </si>
  <si>
    <t>=NF(E521,"Source No.")</t>
  </si>
  <si>
    <t>=NF(E521,"Description")</t>
  </si>
  <si>
    <t>=NF(E521,"Amount")*(-1)</t>
  </si>
  <si>
    <t>=NF(E522,"Posting Date")</t>
  </si>
  <si>
    <t>=NF(E522,"Source No.")</t>
  </si>
  <si>
    <t>=NF(E522,"Description")</t>
  </si>
  <si>
    <t>=NF(E522,"Amount")*(-1)</t>
  </si>
  <si>
    <t>=NF(E523,"Posting Date")</t>
  </si>
  <si>
    <t>=NF(E523,"Source No.")</t>
  </si>
  <si>
    <t>=NF(E523,"Description")</t>
  </si>
  <si>
    <t>=NF(E523,"Amount")*(-1)</t>
  </si>
  <si>
    <t>=NF(E524,"Posting Date")</t>
  </si>
  <si>
    <t>=NF(E524,"Source No.")</t>
  </si>
  <si>
    <t>=NF(E524,"Description")</t>
  </si>
  <si>
    <t>=NF(E524,"Amount")*(-1)</t>
  </si>
  <si>
    <t>=NF(E525,"Posting Date")</t>
  </si>
  <si>
    <t>=NF(E525,"Source No.")</t>
  </si>
  <si>
    <t>=NF(E525,"Description")</t>
  </si>
  <si>
    <t>=NF(E525,"Amount")*(-1)</t>
  </si>
  <si>
    <t>=NF(E526,"Posting Date")</t>
  </si>
  <si>
    <t>=NF(E526,"Source No.")</t>
  </si>
  <si>
    <t>=NF(E526,"Description")</t>
  </si>
  <si>
    <t>=NF(E526,"Amount")*(-1)</t>
  </si>
  <si>
    <t>=NF(E527,"Posting Date")</t>
  </si>
  <si>
    <t>=NF(E527,"Source No.")</t>
  </si>
  <si>
    <t>=NF(E527,"Description")</t>
  </si>
  <si>
    <t>=NF(E527,"Amount")*(-1)</t>
  </si>
  <si>
    <t>=NF(E528,"Posting Date")</t>
  </si>
  <si>
    <t>=NF(E528,"Source No.")</t>
  </si>
  <si>
    <t>=NF(E528,"Description")</t>
  </si>
  <si>
    <t>=NF(E528,"Amount")*(-1)</t>
  </si>
  <si>
    <t>=NF(E529,"Posting Date")</t>
  </si>
  <si>
    <t>=NF(E529,"Source No.")</t>
  </si>
  <si>
    <t>=NF(E529,"Description")</t>
  </si>
  <si>
    <t>=NF(E529,"Amount")*(-1)</t>
  </si>
  <si>
    <t>=NF(E530,"Posting Date")</t>
  </si>
  <si>
    <t>=NF(E530,"Source No.")</t>
  </si>
  <si>
    <t>=NF(E530,"Description")</t>
  </si>
  <si>
    <t>=NF(E530,"Amount")*(-1)</t>
  </si>
  <si>
    <t>=NF(E531,"Posting Date")</t>
  </si>
  <si>
    <t>=NF(E531,"Source No.")</t>
  </si>
  <si>
    <t>=NF(E531,"Description")</t>
  </si>
  <si>
    <t>=NF(E531,"Amount")*(-1)</t>
  </si>
  <si>
    <t>=NF(E532,"Posting Date")</t>
  </si>
  <si>
    <t>=NF(E532,"Source No.")</t>
  </si>
  <si>
    <t>=NF(E532,"Description")</t>
  </si>
  <si>
    <t>=NF(E532,"Amount")*(-1)</t>
  </si>
  <si>
    <t>=NF(E533,"Posting Date")</t>
  </si>
  <si>
    <t>=NF(E533,"Source No.")</t>
  </si>
  <si>
    <t>=NF(E533,"Description")</t>
  </si>
  <si>
    <t>=NF(E533,"Amount")*(-1)</t>
  </si>
  <si>
    <t>=NF(E534,"Posting Date")</t>
  </si>
  <si>
    <t>=NF(E534,"Source No.")</t>
  </si>
  <si>
    <t>=NF(E534,"Description")</t>
  </si>
  <si>
    <t>=NF(E534,"Amount")*(-1)</t>
  </si>
  <si>
    <t>=NF(E535,"Posting Date")</t>
  </si>
  <si>
    <t>=NF(E535,"Source No.")</t>
  </si>
  <si>
    <t>=NF(E535,"Description")</t>
  </si>
  <si>
    <t>=NF(E535,"Amount")*(-1)</t>
  </si>
  <si>
    <t>=NF(E536,"Posting Date")</t>
  </si>
  <si>
    <t>=NF(E536,"Source No.")</t>
  </si>
  <si>
    <t>=NF(E536,"Description")</t>
  </si>
  <si>
    <t>=NF(E536,"Amount")*(-1)</t>
  </si>
  <si>
    <t>=NF(E537,"Posting Date")</t>
  </si>
  <si>
    <t>=NF(E537,"Source No.")</t>
  </si>
  <si>
    <t>=NF(E537,"Description")</t>
  </si>
  <si>
    <t>=NF(E537,"Amount")*(-1)</t>
  </si>
  <si>
    <t>=NF(E538,"Posting Date")</t>
  </si>
  <si>
    <t>=NF(E538,"Source No.")</t>
  </si>
  <si>
    <t>=NF(E538,"Description")</t>
  </si>
  <si>
    <t>=NF(E538,"Amount")*(-1)</t>
  </si>
  <si>
    <t>=NF(E539,"Posting Date")</t>
  </si>
  <si>
    <t>=NF(E539,"Source No.")</t>
  </si>
  <si>
    <t>=NF(E539,"Description")</t>
  </si>
  <si>
    <t>=NF(E539,"Amount")*(-1)</t>
  </si>
  <si>
    <t>=NF(E540,"Posting Date")</t>
  </si>
  <si>
    <t>=NF(E540,"Source No.")</t>
  </si>
  <si>
    <t>=NF(E540,"Description")</t>
  </si>
  <si>
    <t>=NF(E540,"Amount")*(-1)</t>
  </si>
  <si>
    <t>=NF(E541,"Posting Date")</t>
  </si>
  <si>
    <t>=NF(E541,"Source No.")</t>
  </si>
  <si>
    <t>=NF(E541,"Description")</t>
  </si>
  <si>
    <t>=NF(E541,"Amount")*(-1)</t>
  </si>
  <si>
    <t>=NF(E542,"Posting Date")</t>
  </si>
  <si>
    <t>=NF(E542,"Source No.")</t>
  </si>
  <si>
    <t>=NF(E542,"Description")</t>
  </si>
  <si>
    <t>=NF(E542,"Amount")*(-1)</t>
  </si>
  <si>
    <t>=NF(E543,"Posting Date")</t>
  </si>
  <si>
    <t>=NF(E543,"Source No.")</t>
  </si>
  <si>
    <t>=NF(E543,"Description")</t>
  </si>
  <si>
    <t>=NF(E543,"Amount")*(-1)</t>
  </si>
  <si>
    <t>=NF(E544,"Posting Date")</t>
  </si>
  <si>
    <t>=NF(E544,"Source No.")</t>
  </si>
  <si>
    <t>=NF(E544,"Description")</t>
  </si>
  <si>
    <t>=NF(E544,"Amount")*(-1)</t>
  </si>
  <si>
    <t>=NF(E545,"Posting Date")</t>
  </si>
  <si>
    <t>=NF(E545,"Source No.")</t>
  </si>
  <si>
    <t>=NF(E545,"Description")</t>
  </si>
  <si>
    <t>=NF(E545,"Amount")*(-1)</t>
  </si>
  <si>
    <t>=NF(E546,"Posting Date")</t>
  </si>
  <si>
    <t>=NF(E546,"Source No.")</t>
  </si>
  <si>
    <t>=NF(E546,"Description")</t>
  </si>
  <si>
    <t>=NF(E546,"Amount")*(-1)</t>
  </si>
  <si>
    <t>=NF(E547,"Posting Date")</t>
  </si>
  <si>
    <t>=NF(E547,"Source No.")</t>
  </si>
  <si>
    <t>=NF(E547,"Description")</t>
  </si>
  <si>
    <t>=NF(E547,"Amount")*(-1)</t>
  </si>
  <si>
    <t>=NF(E548,"Posting Date")</t>
  </si>
  <si>
    <t>=NF(E548,"Source No.")</t>
  </si>
  <si>
    <t>=NF(E548,"Description")</t>
  </si>
  <si>
    <t>=NF(E548,"Amount")*(-1)</t>
  </si>
  <si>
    <t>=NF(E549,"Posting Date")</t>
  </si>
  <si>
    <t>=NF(E549,"Source No.")</t>
  </si>
  <si>
    <t>=NF(E549,"Description")</t>
  </si>
  <si>
    <t>=NF(E549,"Amount")*(-1)</t>
  </si>
  <si>
    <t>=NF(E550,"Posting Date")</t>
  </si>
  <si>
    <t>=NF(E550,"Source No.")</t>
  </si>
  <si>
    <t>=NF(E550,"Description")</t>
  </si>
  <si>
    <t>=NF(E550,"Amount")*(-1)</t>
  </si>
  <si>
    <t>=NF(E551,"Posting Date")</t>
  </si>
  <si>
    <t>=NF(E551,"Source No.")</t>
  </si>
  <si>
    <t>=NF(E551,"Description")</t>
  </si>
  <si>
    <t>=NF(E551,"Amount")*(-1)</t>
  </si>
  <si>
    <t>=NF(E552,"Posting Date")</t>
  </si>
  <si>
    <t>=NF(E552,"Source No.")</t>
  </si>
  <si>
    <t>=NF(E552,"Description")</t>
  </si>
  <si>
    <t>=NF(E552,"Amount")*(-1)</t>
  </si>
  <si>
    <t>=NF(E553,"Posting Date")</t>
  </si>
  <si>
    <t>=NF(E553,"Source No.")</t>
  </si>
  <si>
    <t>=NF(E553,"Description")</t>
  </si>
  <si>
    <t>=NF(E553,"Amount")*(-1)</t>
  </si>
  <si>
    <t>=NF(E554,"Posting Date")</t>
  </si>
  <si>
    <t>=NF(E554,"Source No.")</t>
  </si>
  <si>
    <t>=NF(E554,"Description")</t>
  </si>
  <si>
    <t>=NF(E554,"Amount")*(-1)</t>
  </si>
  <si>
    <t>=NF(E555,"Posting Date")</t>
  </si>
  <si>
    <t>=NF(E555,"Source No.")</t>
  </si>
  <si>
    <t>=NF(E555,"Description")</t>
  </si>
  <si>
    <t>=NF(E555,"Amount")*(-1)</t>
  </si>
  <si>
    <t>=NF(E556,"Posting Date")</t>
  </si>
  <si>
    <t>=NF(E556,"Source No.")</t>
  </si>
  <si>
    <t>=NF(E556,"Description")</t>
  </si>
  <si>
    <t>=NF(E556,"Amount")*(-1)</t>
  </si>
  <si>
    <t>=NF(E557,"Posting Date")</t>
  </si>
  <si>
    <t>=NF(E557,"Source No.")</t>
  </si>
  <si>
    <t>=NF(E557,"Description")</t>
  </si>
  <si>
    <t>=NF(E557,"Amount")*(-1)</t>
  </si>
  <si>
    <t>=NF(E558,"Posting Date")</t>
  </si>
  <si>
    <t>=NF(E558,"Source No.")</t>
  </si>
  <si>
    <t>=NF(E558,"Description")</t>
  </si>
  <si>
    <t>=NF(E558,"Amount")*(-1)</t>
  </si>
  <si>
    <t>=NF(E559,"Posting Date")</t>
  </si>
  <si>
    <t>=NF(E559,"Source No.")</t>
  </si>
  <si>
    <t>=NF(E559,"Description")</t>
  </si>
  <si>
    <t>=NF(E559,"Amount")*(-1)</t>
  </si>
  <si>
    <t>=NF(E560,"Posting Date")</t>
  </si>
  <si>
    <t>=NF(E560,"Source No.")</t>
  </si>
  <si>
    <t>=NF(E560,"Description")</t>
  </si>
  <si>
    <t>=NF(E560,"Amount")*(-1)</t>
  </si>
  <si>
    <t>=NF(E561,"Posting Date")</t>
  </si>
  <si>
    <t>=NF(E561,"Source No.")</t>
  </si>
  <si>
    <t>=NF(E561,"Description")</t>
  </si>
  <si>
    <t>=NF(E561,"Amount")*(-1)</t>
  </si>
  <si>
    <t>=NF(E562,"Posting Date")</t>
  </si>
  <si>
    <t>=NF(E562,"Source No.")</t>
  </si>
  <si>
    <t>=NF(E562,"Description")</t>
  </si>
  <si>
    <t>=NF(E562,"Amount")*(-1)</t>
  </si>
  <si>
    <t>=NF(E563,"Posting Date")</t>
  </si>
  <si>
    <t>=NF(E563,"Source No.")</t>
  </si>
  <si>
    <t>=NF(E563,"Description")</t>
  </si>
  <si>
    <t>=NF(E563,"Amount")*(-1)</t>
  </si>
  <si>
    <t>=NF(E564,"Posting Date")</t>
  </si>
  <si>
    <t>=NF(E564,"Source No.")</t>
  </si>
  <si>
    <t>=NF(E564,"Description")</t>
  </si>
  <si>
    <t>=NF(E564,"Amount")*(-1)</t>
  </si>
  <si>
    <t>=NF(E565,"Posting Date")</t>
  </si>
  <si>
    <t>=NF(E565,"Source No.")</t>
  </si>
  <si>
    <t>=NF(E565,"Description")</t>
  </si>
  <si>
    <t>=NF(E565,"Amount")*(-1)</t>
  </si>
  <si>
    <t>=NF(E566,"Posting Date")</t>
  </si>
  <si>
    <t>=NF(E566,"Source No.")</t>
  </si>
  <si>
    <t>=NF(E566,"Description")</t>
  </si>
  <si>
    <t>=NF(E566,"Amount")*(-1)</t>
  </si>
  <si>
    <t>=NF(E567,"Posting Date")</t>
  </si>
  <si>
    <t>=NF(E567,"Source No.")</t>
  </si>
  <si>
    <t>=NF(E567,"Description")</t>
  </si>
  <si>
    <t>=NF(E567,"Amount")*(-1)</t>
  </si>
  <si>
    <t>=NF(E568,"Posting Date")</t>
  </si>
  <si>
    <t>=NF(E568,"Source No.")</t>
  </si>
  <si>
    <t>=NF(E568,"Description")</t>
  </si>
  <si>
    <t>=NF(E568,"Amount")*(-1)</t>
  </si>
  <si>
    <t>=NF(E569,"Posting Date")</t>
  </si>
  <si>
    <t>=NF(E569,"Source No.")</t>
  </si>
  <si>
    <t>=NF(E569,"Description")</t>
  </si>
  <si>
    <t>=NF(E569,"Amount")*(-1)</t>
  </si>
  <si>
    <t>=NF(E570,"Posting Date")</t>
  </si>
  <si>
    <t>=NF(E570,"Source No.")</t>
  </si>
  <si>
    <t>=NF(E570,"Description")</t>
  </si>
  <si>
    <t>=NF(E570,"Amount")*(-1)</t>
  </si>
  <si>
    <t>=NF(E571,"Posting Date")</t>
  </si>
  <si>
    <t>=NF(E571,"Source No.")</t>
  </si>
  <si>
    <t>=NF(E571,"Description")</t>
  </si>
  <si>
    <t>=NF(E571,"Amount")*(-1)</t>
  </si>
  <si>
    <t>=NF(E572,"Posting Date")</t>
  </si>
  <si>
    <t>=NF(E572,"Source No.")</t>
  </si>
  <si>
    <t>=NF(E572,"Description")</t>
  </si>
  <si>
    <t>=NF(E572,"Amount")*(-1)</t>
  </si>
  <si>
    <t>=NF(E573,"Posting Date")</t>
  </si>
  <si>
    <t>=NF(E573,"Source No.")</t>
  </si>
  <si>
    <t>=NF(E573,"Description")</t>
  </si>
  <si>
    <t>=NF(E573,"Amount")*(-1)</t>
  </si>
  <si>
    <t>=NF(E574,"Posting Date")</t>
  </si>
  <si>
    <t>=NF(E574,"Source No.")</t>
  </si>
  <si>
    <t>=NF(E574,"Description")</t>
  </si>
  <si>
    <t>=NF(E574,"Amount")*(-1)</t>
  </si>
  <si>
    <t>=NF(E575,"Posting Date")</t>
  </si>
  <si>
    <t>=NF(E575,"Source No.")</t>
  </si>
  <si>
    <t>=NF(E575,"Description")</t>
  </si>
  <si>
    <t>=NF(E575,"Amount")*(-1)</t>
  </si>
  <si>
    <t>=NF(E576,"Posting Date")</t>
  </si>
  <si>
    <t>=NF(E576,"Source No.")</t>
  </si>
  <si>
    <t>=NF(E576,"Description")</t>
  </si>
  <si>
    <t>=NF(E576,"Amount")*(-1)</t>
  </si>
  <si>
    <t>=NF(E577,"Posting Date")</t>
  </si>
  <si>
    <t>=NF(E577,"Source No.")</t>
  </si>
  <si>
    <t>=NF(E577,"Description")</t>
  </si>
  <si>
    <t>=NF(E577,"Amount")*(-1)</t>
  </si>
  <si>
    <t>=NF(E578,"Posting Date")</t>
  </si>
  <si>
    <t>=NF(E578,"Source No.")</t>
  </si>
  <si>
    <t>=NF(E578,"Description")</t>
  </si>
  <si>
    <t>=NF(E578,"Amount")*(-1)</t>
  </si>
  <si>
    <t>=NF(E579,"Posting Date")</t>
  </si>
  <si>
    <t>=NF(E579,"Source No.")</t>
  </si>
  <si>
    <t>=NF(E579,"Description")</t>
  </si>
  <si>
    <t>=NF(E579,"Amount")*(-1)</t>
  </si>
  <si>
    <t>=NF(E580,"Posting Date")</t>
  </si>
  <si>
    <t>=NF(E580,"Source No.")</t>
  </si>
  <si>
    <t>=NF(E580,"Description")</t>
  </si>
  <si>
    <t>=NF(E580,"Amount")*(-1)</t>
  </si>
  <si>
    <t>=NF(E581,"Posting Date")</t>
  </si>
  <si>
    <t>=NF(E581,"Source No.")</t>
  </si>
  <si>
    <t>=NF(E581,"Description")</t>
  </si>
  <si>
    <t>=NF(E581,"Amount")*(-1)</t>
  </si>
  <si>
    <t>=NF(E582,"Posting Date")</t>
  </si>
  <si>
    <t>=NF(E582,"Source No.")</t>
  </si>
  <si>
    <t>=NF(E582,"Description")</t>
  </si>
  <si>
    <t>=NF(E582,"Amount")*(-1)</t>
  </si>
  <si>
    <t>=NF(E583,"Posting Date")</t>
  </si>
  <si>
    <t>=NF(E583,"Source No.")</t>
  </si>
  <si>
    <t>=NF(E583,"Description")</t>
  </si>
  <si>
    <t>=NF(E583,"Amount")*(-1)</t>
  </si>
  <si>
    <t>=NF(E584,"Posting Date")</t>
  </si>
  <si>
    <t>=NF(E584,"Source No.")</t>
  </si>
  <si>
    <t>=NF(E584,"Description")</t>
  </si>
  <si>
    <t>=NF(E584,"Amount")*(-1)</t>
  </si>
  <si>
    <t>=NF(E585,"Posting Date")</t>
  </si>
  <si>
    <t>=NF(E585,"Source No.")</t>
  </si>
  <si>
    <t>=NF(E585,"Description")</t>
  </si>
  <si>
    <t>=NF(E585,"Amount")*(-1)</t>
  </si>
  <si>
    <t>=NF(E586,"Posting Date")</t>
  </si>
  <si>
    <t>=NF(E586,"Source No.")</t>
  </si>
  <si>
    <t>=NF(E586,"Description")</t>
  </si>
  <si>
    <t>=NF(E586,"Amount")*(-1)</t>
  </si>
  <si>
    <t>=NF(E587,"Posting Date")</t>
  </si>
  <si>
    <t>=NF(E587,"Source No.")</t>
  </si>
  <si>
    <t>=NF(E587,"Description")</t>
  </si>
  <si>
    <t>=NF(E587,"Amount")*(-1)</t>
  </si>
  <si>
    <t>=NF(E588,"Posting Date")</t>
  </si>
  <si>
    <t>=NF(E588,"Source No.")</t>
  </si>
  <si>
    <t>=NF(E588,"Description")</t>
  </si>
  <si>
    <t>=NF(E588,"Amount")*(-1)</t>
  </si>
  <si>
    <t>=NF(E589,"Posting Date")</t>
  </si>
  <si>
    <t>=NF(E589,"Source No.")</t>
  </si>
  <si>
    <t>=NF(E589,"Description")</t>
  </si>
  <si>
    <t>=NF(E589,"Amount")*(-1)</t>
  </si>
  <si>
    <t>=NF(E590,"Posting Date")</t>
  </si>
  <si>
    <t>=NF(E590,"Source No.")</t>
  </si>
  <si>
    <t>=NF(E590,"Description")</t>
  </si>
  <si>
    <t>=NF(E590,"Amount")*(-1)</t>
  </si>
  <si>
    <t>=NF(E591,"Posting Date")</t>
  </si>
  <si>
    <t>=NF(E591,"Source No.")</t>
  </si>
  <si>
    <t>=NF(E591,"Description")</t>
  </si>
  <si>
    <t>=NF(E591,"Amount")*(-1)</t>
  </si>
  <si>
    <t>=NF(E592,"Posting Date")</t>
  </si>
  <si>
    <t>=NF(E592,"Source No.")</t>
  </si>
  <si>
    <t>=NF(E592,"Description")</t>
  </si>
  <si>
    <t>=NF(E592,"Amount")*(-1)</t>
  </si>
  <si>
    <t>=NF(E593,"Posting Date")</t>
  </si>
  <si>
    <t>=NF(E593,"Source No.")</t>
  </si>
  <si>
    <t>=NF(E593,"Description")</t>
  </si>
  <si>
    <t>=NF(E593,"Amount")*(-1)</t>
  </si>
  <si>
    <t>=NF(E594,"Posting Date")</t>
  </si>
  <si>
    <t>=NF(E594,"Source No.")</t>
  </si>
  <si>
    <t>=NF(E594,"Description")</t>
  </si>
  <si>
    <t>=NF(E594,"Amount")*(-1)</t>
  </si>
  <si>
    <t>=NF(E595,"Posting Date")</t>
  </si>
  <si>
    <t>=NF(E595,"Source No.")</t>
  </si>
  <si>
    <t>=NF(E595,"Description")</t>
  </si>
  <si>
    <t>=NF(E595,"Amount")*(-1)</t>
  </si>
  <si>
    <t>=NF(E596,"Posting Date")</t>
  </si>
  <si>
    <t>=NF(E596,"Source No.")</t>
  </si>
  <si>
    <t>=NF(E596,"Description")</t>
  </si>
  <si>
    <t>=NF(E596,"Amount")*(-1)</t>
  </si>
  <si>
    <t>=NF(E597,"Posting Date")</t>
  </si>
  <si>
    <t>=NF(E597,"Source No.")</t>
  </si>
  <si>
    <t>=NF(E597,"Description")</t>
  </si>
  <si>
    <t>=NF(E597,"Amount")*(-1)</t>
  </si>
  <si>
    <t>=NF(E598,"Posting Date")</t>
  </si>
  <si>
    <t>=NF(E598,"Source No.")</t>
  </si>
  <si>
    <t>=NF(E598,"Description")</t>
  </si>
  <si>
    <t>=NF(E598,"Amount")*(-1)</t>
  </si>
  <si>
    <t>=NF(E599,"Posting Date")</t>
  </si>
  <si>
    <t>=NF(E599,"Source No.")</t>
  </si>
  <si>
    <t>=NF(E599,"Description")</t>
  </si>
  <si>
    <t>=NF(E599,"Amount")*(-1)</t>
  </si>
  <si>
    <t>=NF(E600,"Posting Date")</t>
  </si>
  <si>
    <t>=NF(E600,"Source No.")</t>
  </si>
  <si>
    <t>=NF(E600,"Description")</t>
  </si>
  <si>
    <t>=NF(E600,"Amount")*(-1)</t>
  </si>
  <si>
    <t>=NF(E601,"Posting Date")</t>
  </si>
  <si>
    <t>=NF(E601,"Source No.")</t>
  </si>
  <si>
    <t>=NF(E601,"Description")</t>
  </si>
  <si>
    <t>=NF(E601,"Amount")*(-1)</t>
  </si>
  <si>
    <t>=NF(E602,"Posting Date")</t>
  </si>
  <si>
    <t>=NF(E602,"Source No.")</t>
  </si>
  <si>
    <t>=NF(E602,"Description")</t>
  </si>
  <si>
    <t>=NF(E602,"Amount")*(-1)</t>
  </si>
  <si>
    <t>=NF(E603,"Posting Date")</t>
  </si>
  <si>
    <t>=NF(E603,"Source No.")</t>
  </si>
  <si>
    <t>=NF(E603,"Description")</t>
  </si>
  <si>
    <t>=NF(E603,"Amount")*(-1)</t>
  </si>
  <si>
    <t>=NF(E604,"Posting Date")</t>
  </si>
  <si>
    <t>=NF(E604,"Source No.")</t>
  </si>
  <si>
    <t>=NF(E604,"Description")</t>
  </si>
  <si>
    <t>=NF(E604,"Amount")*(-1)</t>
  </si>
  <si>
    <t>=NF(E605,"Posting Date")</t>
  </si>
  <si>
    <t>=NF(E605,"Source No.")</t>
  </si>
  <si>
    <t>=NF(E605,"Description")</t>
  </si>
  <si>
    <t>=NF(E605,"Amount")*(-1)</t>
  </si>
  <si>
    <t>=NF(E606,"Posting Date")</t>
  </si>
  <si>
    <t>=NF(E606,"Source No.")</t>
  </si>
  <si>
    <t>=NF(E606,"Description")</t>
  </si>
  <si>
    <t>=NF(E606,"Amount")*(-1)</t>
  </si>
  <si>
    <t>=NF(E607,"Posting Date")</t>
  </si>
  <si>
    <t>=NF(E607,"Source No.")</t>
  </si>
  <si>
    <t>=NF(E607,"Description")</t>
  </si>
  <si>
    <t>=NF(E607,"Amount")*(-1)</t>
  </si>
  <si>
    <t>=NF(E608,"Posting Date")</t>
  </si>
  <si>
    <t>=NF(E608,"Source No.")</t>
  </si>
  <si>
    <t>=NF(E608,"Description")</t>
  </si>
  <si>
    <t>=NF(E608,"Amount")*(-1)</t>
  </si>
  <si>
    <t>=NF(E609,"Posting Date")</t>
  </si>
  <si>
    <t>=NF(E609,"Source No.")</t>
  </si>
  <si>
    <t>=NF(E609,"Description")</t>
  </si>
  <si>
    <t>=NF(E609,"Amount")*(-1)</t>
  </si>
  <si>
    <t>=NF(E610,"Posting Date")</t>
  </si>
  <si>
    <t>=NF(E610,"Source No.")</t>
  </si>
  <si>
    <t>=NF(E610,"Description")</t>
  </si>
  <si>
    <t>=NF(E610,"Amount")*(-1)</t>
  </si>
  <si>
    <t>=NF(E611,"Posting Date")</t>
  </si>
  <si>
    <t>=NF(E611,"Source No.")</t>
  </si>
  <si>
    <t>=NF(E611,"Description")</t>
  </si>
  <si>
    <t>=NF(E611,"Amount")*(-1)</t>
  </si>
  <si>
    <t>=NF(E612,"Posting Date")</t>
  </si>
  <si>
    <t>=NF(E612,"Source No.")</t>
  </si>
  <si>
    <t>=NF(E612,"Description")</t>
  </si>
  <si>
    <t>=NF(E612,"Amount")*(-1)</t>
  </si>
  <si>
    <t>=NF(E613,"Posting Date")</t>
  </si>
  <si>
    <t>=NF(E613,"Source No.")</t>
  </si>
  <si>
    <t>=NF(E613,"Description")</t>
  </si>
  <si>
    <t>=NF(E613,"Amount")*(-1)</t>
  </si>
  <si>
    <t>=NF(E614,"Posting Date")</t>
  </si>
  <si>
    <t>=NF(E614,"Source No.")</t>
  </si>
  <si>
    <t>=NF(E614,"Description")</t>
  </si>
  <si>
    <t>=NF(E614,"Amount")*(-1)</t>
  </si>
  <si>
    <t>=NF(E615,"Posting Date")</t>
  </si>
  <si>
    <t>=NF(E615,"Source No.")</t>
  </si>
  <si>
    <t>=NF(E615,"Description")</t>
  </si>
  <si>
    <t>=NF(E615,"Amount")*(-1)</t>
  </si>
  <si>
    <t>=NF(E616,"Posting Date")</t>
  </si>
  <si>
    <t>=NF(E616,"Source No.")</t>
  </si>
  <si>
    <t>=NF(E616,"Description")</t>
  </si>
  <si>
    <t>=NF(E616,"Amount")*(-1)</t>
  </si>
  <si>
    <t>=NF(E617,"Posting Date")</t>
  </si>
  <si>
    <t>=NF(E617,"Source No.")</t>
  </si>
  <si>
    <t>=NF(E617,"Description")</t>
  </si>
  <si>
    <t>=NF(E617,"Amount")*(-1)</t>
  </si>
  <si>
    <t>=NF(E618,"Posting Date")</t>
  </si>
  <si>
    <t>=NF(E618,"Source No.")</t>
  </si>
  <si>
    <t>=NF(E618,"Description")</t>
  </si>
  <si>
    <t>=NF(E618,"Amount")*(-1)</t>
  </si>
  <si>
    <t>=NF(E619,"Posting Date")</t>
  </si>
  <si>
    <t>=NF(E619,"Source No.")</t>
  </si>
  <si>
    <t>=NF(E619,"Description")</t>
  </si>
  <si>
    <t>=NF(E619,"Amount")*(-1)</t>
  </si>
  <si>
    <t>=NF(E620,"Posting Date")</t>
  </si>
  <si>
    <t>=NF(E620,"Source No.")</t>
  </si>
  <si>
    <t>=NF(E620,"Description")</t>
  </si>
  <si>
    <t>=NF(E620,"Amount")*(-1)</t>
  </si>
  <si>
    <t>=NF(E621,"Posting Date")</t>
  </si>
  <si>
    <t>=NF(E621,"Source No.")</t>
  </si>
  <si>
    <t>=NF(E621,"Description")</t>
  </si>
  <si>
    <t>=NF(E621,"Amount")*(-1)</t>
  </si>
  <si>
    <t>=NF(E622,"Posting Date")</t>
  </si>
  <si>
    <t>=NF(E622,"Source No.")</t>
  </si>
  <si>
    <t>=NF(E622,"Description")</t>
  </si>
  <si>
    <t>=NF(E622,"Amount")*(-1)</t>
  </si>
  <si>
    <t>=NF(E623,"Posting Date")</t>
  </si>
  <si>
    <t>=NF(E623,"Source No.")</t>
  </si>
  <si>
    <t>=NF(E623,"Description")</t>
  </si>
  <si>
    <t>=NF(E623,"Amount")*(-1)</t>
  </si>
  <si>
    <t>=NF(E624,"Posting Date")</t>
  </si>
  <si>
    <t>=NF(E624,"Source No.")</t>
  </si>
  <si>
    <t>=NF(E624,"Description")</t>
  </si>
  <si>
    <t>=NF(E624,"Amount")*(-1)</t>
  </si>
  <si>
    <t>=NF(E625,"Posting Date")</t>
  </si>
  <si>
    <t>=NF(E625,"Source No.")</t>
  </si>
  <si>
    <t>=NF(E625,"Description")</t>
  </si>
  <si>
    <t>=NF(E625,"Amount")*(-1)</t>
  </si>
  <si>
    <t>=NF(E626,"Posting Date")</t>
  </si>
  <si>
    <t>=NF(E626,"Source No.")</t>
  </si>
  <si>
    <t>=NF(E626,"Description")</t>
  </si>
  <si>
    <t>=NF(E626,"Amount")*(-1)</t>
  </si>
  <si>
    <t>=NF(E627,"Posting Date")</t>
  </si>
  <si>
    <t>=NF(E627,"Source No.")</t>
  </si>
  <si>
    <t>=NF(E627,"Description")</t>
  </si>
  <si>
    <t>=NF(E627,"Amount")*(-1)</t>
  </si>
  <si>
    <t>=NF(E628,"Posting Date")</t>
  </si>
  <si>
    <t>=NF(E628,"Source No.")</t>
  </si>
  <si>
    <t>=NF(E628,"Description")</t>
  </si>
  <si>
    <t>=NF(E628,"Amount")*(-1)</t>
  </si>
  <si>
    <t>=NF(E629,"Posting Date")</t>
  </si>
  <si>
    <t>=NF(E629,"Source No.")</t>
  </si>
  <si>
    <t>=NF(E629,"Description")</t>
  </si>
  <si>
    <t>=NF(E629,"Amount")*(-1)</t>
  </si>
  <si>
    <t>=NF(E630,"Posting Date")</t>
  </si>
  <si>
    <t>=NF(E630,"Source No.")</t>
  </si>
  <si>
    <t>=NF(E630,"Description")</t>
  </si>
  <si>
    <t>=NF(E630,"Amount")*(-1)</t>
  </si>
  <si>
    <t>=NF(E631,"Posting Date")</t>
  </si>
  <si>
    <t>=NF(E631,"Source No.")</t>
  </si>
  <si>
    <t>=NF(E631,"Description")</t>
  </si>
  <si>
    <t>=NF(E631,"Amount")*(-1)</t>
  </si>
  <si>
    <t>=NF(E632,"Posting Date")</t>
  </si>
  <si>
    <t>=NF(E632,"Source No.")</t>
  </si>
  <si>
    <t>=NF(E632,"Description")</t>
  </si>
  <si>
    <t>=NF(E632,"Amount")*(-1)</t>
  </si>
  <si>
    <t>=NF(E633,"Posting Date")</t>
  </si>
  <si>
    <t>=NF(E633,"Source No.")</t>
  </si>
  <si>
    <t>=NF(E633,"Description")</t>
  </si>
  <si>
    <t>=NF(E633,"Amount")*(-1)</t>
  </si>
  <si>
    <t>=NF(E634,"Posting Date")</t>
  </si>
  <si>
    <t>=NF(E634,"Source No.")</t>
  </si>
  <si>
    <t>=NF(E634,"Description")</t>
  </si>
  <si>
    <t>=NF(E634,"Amount")*(-1)</t>
  </si>
  <si>
    <t>=NF(E635,"Posting Date")</t>
  </si>
  <si>
    <t>=NF(E635,"Source No.")</t>
  </si>
  <si>
    <t>=NF(E635,"Description")</t>
  </si>
  <si>
    <t>=NF(E635,"Amount")*(-1)</t>
  </si>
  <si>
    <t>=NF(E636,"Posting Date")</t>
  </si>
  <si>
    <t>=NF(E636,"Source No.")</t>
  </si>
  <si>
    <t>=NF(E636,"Description")</t>
  </si>
  <si>
    <t>=NF(E636,"Amount")*(-1)</t>
  </si>
  <si>
    <t>=NF(E637,"Posting Date")</t>
  </si>
  <si>
    <t>=NF(E637,"Source No.")</t>
  </si>
  <si>
    <t>=NF(E637,"Description")</t>
  </si>
  <si>
    <t>=NF(E637,"Amount")*(-1)</t>
  </si>
  <si>
    <t>=NF(E638,"Posting Date")</t>
  </si>
  <si>
    <t>=NF(E638,"Source No.")</t>
  </si>
  <si>
    <t>=NF(E638,"Description")</t>
  </si>
  <si>
    <t>=NF(E638,"Amount")*(-1)</t>
  </si>
  <si>
    <t>=NF(E639,"Posting Date")</t>
  </si>
  <si>
    <t>=NF(E639,"Source No.")</t>
  </si>
  <si>
    <t>=NF(E639,"Description")</t>
  </si>
  <si>
    <t>=NF(E639,"Amount")*(-1)</t>
  </si>
  <si>
    <t>=NF(E640,"Posting Date")</t>
  </si>
  <si>
    <t>=NF(E640,"Source No.")</t>
  </si>
  <si>
    <t>=NF(E640,"Description")</t>
  </si>
  <si>
    <t>=NF(E640,"Amount")*(-1)</t>
  </si>
  <si>
    <t>=NF(E641,"Posting Date")</t>
  </si>
  <si>
    <t>=NF(E641,"Source No.")</t>
  </si>
  <si>
    <t>=NF(E641,"Description")</t>
  </si>
  <si>
    <t>=NF(E641,"Amount")*(-1)</t>
  </si>
  <si>
    <t>=NF(E642,"Posting Date")</t>
  </si>
  <si>
    <t>=NF(E642,"Source No.")</t>
  </si>
  <si>
    <t>=NF(E642,"Description")</t>
  </si>
  <si>
    <t>=NF(E642,"Amount")*(-1)</t>
  </si>
  <si>
    <t>=NF(E643,"Posting Date")</t>
  </si>
  <si>
    <t>=NF(E643,"Source No.")</t>
  </si>
  <si>
    <t>=NF(E643,"Description")</t>
  </si>
  <si>
    <t>=NF(E643,"Amount")*(-1)</t>
  </si>
  <si>
    <t>=NF(E644,"Posting Date")</t>
  </si>
  <si>
    <t>=NF(E644,"Source No.")</t>
  </si>
  <si>
    <t>=NF(E644,"Description")</t>
  </si>
  <si>
    <t>=NF(E644,"Amount")*(-1)</t>
  </si>
  <si>
    <t>=NF(E645,"Posting Date")</t>
  </si>
  <si>
    <t>=NF(E645,"Source No.")</t>
  </si>
  <si>
    <t>=NF(E645,"Description")</t>
  </si>
  <si>
    <t>=NF(E645,"Amount")*(-1)</t>
  </si>
  <si>
    <t>=NF(E646,"Posting Date")</t>
  </si>
  <si>
    <t>=NF(E646,"Source No.")</t>
  </si>
  <si>
    <t>=NF(E646,"Description")</t>
  </si>
  <si>
    <t>=NF(E646,"Amount")*(-1)</t>
  </si>
  <si>
    <t>=NF(E647,"Posting Date")</t>
  </si>
  <si>
    <t>=NF(E647,"Source No.")</t>
  </si>
  <si>
    <t>=NF(E647,"Description")</t>
  </si>
  <si>
    <t>=NF(E647,"Amount")*(-1)</t>
  </si>
  <si>
    <t>=NF(E648,"Posting Date")</t>
  </si>
  <si>
    <t>=NF(E648,"Source No.")</t>
  </si>
  <si>
    <t>=NF(E648,"Description")</t>
  </si>
  <si>
    <t>=NF(E648,"Amount")*(-1)</t>
  </si>
  <si>
    <t>=NF(E649,"Posting Date")</t>
  </si>
  <si>
    <t>=NF(E649,"Source No.")</t>
  </si>
  <si>
    <t>=NF(E649,"Description")</t>
  </si>
  <si>
    <t>=NF(E649,"Amount")*(-1)</t>
  </si>
  <si>
    <t>=NF(E650,"Posting Date")</t>
  </si>
  <si>
    <t>=NF(E650,"Source No.")</t>
  </si>
  <si>
    <t>=NF(E650,"Description")</t>
  </si>
  <si>
    <t>=NF(E650,"Amount")*(-1)</t>
  </si>
  <si>
    <t>=NF(E651,"Posting Date")</t>
  </si>
  <si>
    <t>=NF(E651,"Source No.")</t>
  </si>
  <si>
    <t>=NF(E651,"Description")</t>
  </si>
  <si>
    <t>=NF(E651,"Amount")*(-1)</t>
  </si>
  <si>
    <t>=NF(E652,"Posting Date")</t>
  </si>
  <si>
    <t>=NF(E652,"Source No.")</t>
  </si>
  <si>
    <t>=NF(E652,"Description")</t>
  </si>
  <si>
    <t>=NF(E652,"Amount")*(-1)</t>
  </si>
  <si>
    <t>=NF(E653,"Posting Date")</t>
  </si>
  <si>
    <t>=NF(E653,"Source No.")</t>
  </si>
  <si>
    <t>=NF(E653,"Description")</t>
  </si>
  <si>
    <t>=NF(E653,"Amount")*(-1)</t>
  </si>
  <si>
    <t>=NF(E654,"Posting Date")</t>
  </si>
  <si>
    <t>=NF(E654,"Source No.")</t>
  </si>
  <si>
    <t>=NF(E654,"Description")</t>
  </si>
  <si>
    <t>=NF(E654,"Amount")*(-1)</t>
  </si>
  <si>
    <t>=NF(E655,"Posting Date")</t>
  </si>
  <si>
    <t>=NF(E655,"Source No.")</t>
  </si>
  <si>
    <t>=NF(E655,"Description")</t>
  </si>
  <si>
    <t>=NF(E655,"Amount")*(-1)</t>
  </si>
  <si>
    <t>=NF(E656,"Posting Date")</t>
  </si>
  <si>
    <t>=NF(E656,"Source No.")</t>
  </si>
  <si>
    <t>=NF(E656,"Description")</t>
  </si>
  <si>
    <t>=NF(E656,"Amount")*(-1)</t>
  </si>
  <si>
    <t>=NF(E657,"Posting Date")</t>
  </si>
  <si>
    <t>=NF(E657,"Source No.")</t>
  </si>
  <si>
    <t>=NF(E657,"Description")</t>
  </si>
  <si>
    <t>=NF(E657,"Amount")*(-1)</t>
  </si>
  <si>
    <t>=NF(E658,"Posting Date")</t>
  </si>
  <si>
    <t>=NF(E658,"Source No.")</t>
  </si>
  <si>
    <t>=NF(E658,"Description")</t>
  </si>
  <si>
    <t>=NF(E658,"Amount")*(-1)</t>
  </si>
  <si>
    <t>=NF(E659,"Posting Date")</t>
  </si>
  <si>
    <t>=NF(E659,"Source No.")</t>
  </si>
  <si>
    <t>=NF(E659,"Description")</t>
  </si>
  <si>
    <t>=NF(E659,"Amount")*(-1)</t>
  </si>
  <si>
    <t>=NF(E660,"Posting Date")</t>
  </si>
  <si>
    <t>=NF(E660,"Source No.")</t>
  </si>
  <si>
    <t>=NF(E660,"Description")</t>
  </si>
  <si>
    <t>=NF(E660,"Amount")*(-1)</t>
  </si>
  <si>
    <t>=NF(E661,"Posting Date")</t>
  </si>
  <si>
    <t>=NF(E661,"Source No.")</t>
  </si>
  <si>
    <t>=NF(E661,"Description")</t>
  </si>
  <si>
    <t>=NF(E661,"Amount")*(-1)</t>
  </si>
  <si>
    <t>=NF(E662,"Posting Date")</t>
  </si>
  <si>
    <t>=NF(E662,"Source No.")</t>
  </si>
  <si>
    <t>=NF(E662,"Description")</t>
  </si>
  <si>
    <t>=NF(E662,"Amount")*(-1)</t>
  </si>
  <si>
    <t>=NF(E663,"Posting Date")</t>
  </si>
  <si>
    <t>=NF(E663,"Source No.")</t>
  </si>
  <si>
    <t>=NF(E663,"Description")</t>
  </si>
  <si>
    <t>=NF(E663,"Amount")*(-1)</t>
  </si>
  <si>
    <t>=NF(E664,"Posting Date")</t>
  </si>
  <si>
    <t>=NF(E664,"Source No.")</t>
  </si>
  <si>
    <t>=NF(E664,"Description")</t>
  </si>
  <si>
    <t>=NF(E664,"Amount")*(-1)</t>
  </si>
  <si>
    <t>=NF(E665,"Posting Date")</t>
  </si>
  <si>
    <t>=NF(E665,"Source No.")</t>
  </si>
  <si>
    <t>=NF(E665,"Description")</t>
  </si>
  <si>
    <t>=NF(E665,"Amount")*(-1)</t>
  </si>
  <si>
    <t>=NF(E666,"Posting Date")</t>
  </si>
  <si>
    <t>=NF(E666,"Source No.")</t>
  </si>
  <si>
    <t>=NF(E666,"Description")</t>
  </si>
  <si>
    <t>=NF(E666,"Amount")*(-1)</t>
  </si>
  <si>
    <t>=NF(E667,"Posting Date")</t>
  </si>
  <si>
    <t>=NF(E667,"Source No.")</t>
  </si>
  <si>
    <t>=NF(E667,"Description")</t>
  </si>
  <si>
    <t>=NF(E667,"Amount")*(-1)</t>
  </si>
  <si>
    <t>=NF(E668,"Posting Date")</t>
  </si>
  <si>
    <t>=NF(E668,"Source No.")</t>
  </si>
  <si>
    <t>=NF(E668,"Description")</t>
  </si>
  <si>
    <t>=NF(E668,"Amount")*(-1)</t>
  </si>
  <si>
    <t>=NF(E669,"Posting Date")</t>
  </si>
  <si>
    <t>=NF(E669,"Source No.")</t>
  </si>
  <si>
    <t>=NF(E669,"Description")</t>
  </si>
  <si>
    <t>=NF(E669,"Amount")*(-1)</t>
  </si>
  <si>
    <t>=NF(E670,"Posting Date")</t>
  </si>
  <si>
    <t>=NF(E670,"Source No.")</t>
  </si>
  <si>
    <t>=NF(E670,"Description")</t>
  </si>
  <si>
    <t>=NF(E670,"Amount")*(-1)</t>
  </si>
  <si>
    <t>=NF(E671,"Posting Date")</t>
  </si>
  <si>
    <t>=NF(E671,"Source No.")</t>
  </si>
  <si>
    <t>=NF(E671,"Description")</t>
  </si>
  <si>
    <t>=NF(E671,"Amount")*(-1)</t>
  </si>
  <si>
    <t>=NF(E672,"Posting Date")</t>
  </si>
  <si>
    <t>=NF(E672,"Source No.")</t>
  </si>
  <si>
    <t>=NF(E672,"Description")</t>
  </si>
  <si>
    <t>=NF(E672,"Amount")*(-1)</t>
  </si>
  <si>
    <t>=NF(E673,"Posting Date")</t>
  </si>
  <si>
    <t>=NF(E673,"Source No.")</t>
  </si>
  <si>
    <t>=NF(E673,"Description")</t>
  </si>
  <si>
    <t>=NF(E673,"Amount")*(-1)</t>
  </si>
  <si>
    <t>=NF(E674,"Amount")*(-1)</t>
  </si>
  <si>
    <t>=NF(E675,"Amount")*(-1)</t>
  </si>
  <si>
    <t>=NF(E676,"Amount")*(-1)</t>
  </si>
  <si>
    <t>=NF(E677,"Amount")*(-1)</t>
  </si>
  <si>
    <t>=NF(E678,"Amount")*(-1)</t>
  </si>
  <si>
    <t>=NF(E679,"Amount")*(-1)</t>
  </si>
  <si>
    <t>=NF(E680,"Amount")*(-1)</t>
  </si>
  <si>
    <t>=NF(E681,"Amount")*(-1)</t>
  </si>
  <si>
    <t>=NF(E682,"Amount")*(-1)</t>
  </si>
  <si>
    <t>=NF(E683,"Amount")*(-1)</t>
  </si>
  <si>
    <t>=NF(E684,"Amount")*(-1)</t>
  </si>
  <si>
    <t>=NF(E685,"Amount")*(-1)</t>
  </si>
  <si>
    <t>=NF(E686,"Amount")*(-1)</t>
  </si>
  <si>
    <t>=NF(E687,"Amount")*(-1)</t>
  </si>
  <si>
    <t>=NF(E688,"Amount")*(-1)</t>
  </si>
  <si>
    <t>=NF(E689,"Amount")*(-1)</t>
  </si>
  <si>
    <t>=NF(E690,"Amount")*(-1)</t>
  </si>
  <si>
    <t>=NF(E691,"Amount")*(-1)</t>
  </si>
  <si>
    <t>=NF(E692,"Amount")*(-1)</t>
  </si>
  <si>
    <t>=NF(E693,"Amount")*(-1)</t>
  </si>
  <si>
    <t>=NF(E694,"Amount")*(-1)</t>
  </si>
  <si>
    <t>=NF(E695,"Amount")*(-1)</t>
  </si>
  <si>
    <t>=NF(E696,"Amount")*(-1)</t>
  </si>
  <si>
    <t>=NF(E697,"Amount")*(-1)</t>
  </si>
  <si>
    <t>=NF(E698,"Amount")*(-1)</t>
  </si>
  <si>
    <t>=NF(E699,"Amount")*(-1)</t>
  </si>
  <si>
    <t>=NF(E700,"Amount")*(-1)</t>
  </si>
  <si>
    <t>=NF(E701,"Amount")*(-1)</t>
  </si>
  <si>
    <t>=NF(E702,"Amount")*(-1)</t>
  </si>
  <si>
    <t>=NF(E703,"Amount")*(-1)</t>
  </si>
  <si>
    <t>=NF(E704,"Amount")*(-1)</t>
  </si>
  <si>
    <t>=NF(E705,"Amount")*(-1)</t>
  </si>
  <si>
    <t>=NF(E706,"Amount")*(-1)</t>
  </si>
  <si>
    <t>=NF(E707,"Amount")*(-1)</t>
  </si>
  <si>
    <t>=NF(E708,"Amount")*(-1)</t>
  </si>
  <si>
    <t>=NF(E709,"Amount")*(-1)</t>
  </si>
  <si>
    <t>=NF(E710,"Amount")*(-1)</t>
  </si>
  <si>
    <t>=NF(E711,"Amount")*(-1)</t>
  </si>
  <si>
    <t>=NF(E712,"Amount")*(-1)</t>
  </si>
  <si>
    <t>=NF(E713,"Amount")*(-1)</t>
  </si>
  <si>
    <t>=NF(E714,"Amount")*(-1)</t>
  </si>
  <si>
    <t>=NF(E715,"Amount")*(-1)</t>
  </si>
  <si>
    <t>=NF(E716,"Amount")*(-1)</t>
  </si>
  <si>
    <t>=NF(E717,"Amount")*(-1)</t>
  </si>
  <si>
    <t>=NF(E718,"Amount")*(-1)</t>
  </si>
  <si>
    <t>=NF(E719,"Amount")*(-1)</t>
  </si>
  <si>
    <t>=NF(E720,"Amount")*(-1)</t>
  </si>
  <si>
    <t>=NF(E721,"Amount")*(-1)</t>
  </si>
  <si>
    <t>=NF(E722,"Amount")*(-1)</t>
  </si>
  <si>
    <t>=NF(E723,"Amount")*(-1)</t>
  </si>
  <si>
    <t>=NF(E724,"Amount")*(-1)</t>
  </si>
  <si>
    <t>=NF(E725,"Amount")*(-1)</t>
  </si>
  <si>
    <t>=NF(E726,"Amount")*(-1)</t>
  </si>
  <si>
    <t>=NF(E727,"Amount")*(-1)</t>
  </si>
  <si>
    <t>=NF(E728,"Amount")*(-1)</t>
  </si>
  <si>
    <t>=NF(E729,"Amount")*(-1)</t>
  </si>
  <si>
    <t>=NF(E730,"Amount")*(-1)</t>
  </si>
  <si>
    <t>=NF(E731,"Amount")*(-1)</t>
  </si>
  <si>
    <t>=NF(E732,"Amount")*(-1)</t>
  </si>
  <si>
    <t>=NF(E733,"Amount")*(-1)</t>
  </si>
  <si>
    <t>=NF(E734,"Amount")*(-1)</t>
  </si>
  <si>
    <t>=NF(E735,"Amount")*(-1)</t>
  </si>
  <si>
    <t>=NF(E736,"Amount")*(-1)</t>
  </si>
  <si>
    <t>=NF(E737,"Amount")*(-1)</t>
  </si>
  <si>
    <t>=NF(E738,"Amount")*(-1)</t>
  </si>
  <si>
    <t>=NF(E739,"Amount")*(-1)</t>
  </si>
  <si>
    <t>=NF(E740,"Amount")*(-1)</t>
  </si>
  <si>
    <t>=NF(E741,"Amount")*(-1)</t>
  </si>
  <si>
    <t>=NF(E742,"Amount")*(-1)</t>
  </si>
  <si>
    <t>=NF(E743,"Amount")*(-1)</t>
  </si>
  <si>
    <t>=NF(E744,"Amount")*(-1)</t>
  </si>
  <si>
    <t>=NF(E745,"Amount")*(-1)</t>
  </si>
  <si>
    <t>=NF(E746,"Amount")*(-1)</t>
  </si>
  <si>
    <t>=NF(E747,"Amount")*(-1)</t>
  </si>
  <si>
    <t>=NF(E748,"Amount")*(-1)</t>
  </si>
  <si>
    <t>=NF(E749,"Amount")*(-1)</t>
  </si>
  <si>
    <t>=NF(E750,"Amount")*(-1)</t>
  </si>
  <si>
    <t>=NF(E751,"Amount")*(-1)</t>
  </si>
  <si>
    <t>=NF(E752,"Amount")*(-1)</t>
  </si>
  <si>
    <t>=NF(E753,"Amount")*(-1)</t>
  </si>
  <si>
    <t>=NF(E754,"Amount")*(-1)</t>
  </si>
  <si>
    <t>=NF(E755,"Amount")*(-1)</t>
  </si>
  <si>
    <t>=NF(E756,"Amount")*(-1)</t>
  </si>
  <si>
    <t>=NF(E757,"Amount")*(-1)</t>
  </si>
  <si>
    <t>=NF(E758,"Amount")*(-1)</t>
  </si>
  <si>
    <t>=NF(E759,"Amount")*(-1)</t>
  </si>
  <si>
    <t>=NF(E760,"Amount")*(-1)</t>
  </si>
  <si>
    <t>=NF(E761,"Amount")*(-1)</t>
  </si>
  <si>
    <t>=NF(E762,"Amount")*(-1)</t>
  </si>
  <si>
    <t>=NF(E763,"Amount")*(-1)</t>
  </si>
  <si>
    <t>=NF(E764,"Amount")*(-1)</t>
  </si>
  <si>
    <t>=NF(E765,"Amount")*(-1)</t>
  </si>
  <si>
    <t>=NF(E766,"Amount")*(-1)</t>
  </si>
  <si>
    <t>=NF(E767,"Amount")*(-1)</t>
  </si>
  <si>
    <t>=NF(E768,"Amount")*(-1)</t>
  </si>
  <si>
    <t>=NF(E769,"Amount")*(-1)</t>
  </si>
  <si>
    <t>=NF(E770,"Amount")*(-1)</t>
  </si>
  <si>
    <t>=NF(E771,"Amount")*(-1)</t>
  </si>
  <si>
    <t>=NF(E772,"Amount")*(-1)</t>
  </si>
  <si>
    <t>=NF(E773,"Amount")*(-1)</t>
  </si>
  <si>
    <t>=NF(E774,"Amount")*(-1)</t>
  </si>
  <si>
    <t>=NF(E775,"Amount")*(-1)</t>
  </si>
  <si>
    <t>=NF(E776,"Amount")*(-1)</t>
  </si>
  <si>
    <t>=NF(E777,"Amount")*(-1)</t>
  </si>
  <si>
    <t>=NF(E778,"Amount")*(-1)</t>
  </si>
  <si>
    <t>=NF(E779,"Amount")*(-1)</t>
  </si>
  <si>
    <t>=NF(E780,"Amount")*(-1)</t>
  </si>
  <si>
    <t>=NF(E781,"Amount")*(-1)</t>
  </si>
  <si>
    <t>=NF(E782,"Amount")*(-1)</t>
  </si>
  <si>
    <t>=NF(E783,"Amount")*(-1)</t>
  </si>
  <si>
    <t>=NF(E784,"Amount")*(-1)</t>
  </si>
  <si>
    <t>=NF(E785,"Amount")*(-1)</t>
  </si>
  <si>
    <t>=NF(E786,"Amount")*(-1)</t>
  </si>
  <si>
    <t>=NF(E787,"Amount")*(-1)</t>
  </si>
  <si>
    <t>=NF(E788,"Amount")*(-1)</t>
  </si>
  <si>
    <t>=NF(E789,"Amount")*(-1)</t>
  </si>
  <si>
    <t>=NF(E790,"Amount")*(-1)</t>
  </si>
  <si>
    <t>=NF(E791,"Amount")*(-1)</t>
  </si>
  <si>
    <t>=NF(E792,"Amount")*(-1)</t>
  </si>
  <si>
    <t>=NF(E793,"Amount")*(-1)</t>
  </si>
  <si>
    <t>=NF(E794,"Amount")*(-1)</t>
  </si>
  <si>
    <t>=NF(E795,"Amount")*(-1)</t>
  </si>
  <si>
    <t>=NF(E796,"Amount")*(-1)</t>
  </si>
  <si>
    <t>=NF(E797,"Amount")*(-1)</t>
  </si>
  <si>
    <t>=NF(E798,"Amount")*(-1)</t>
  </si>
  <si>
    <t>=NF(E799,"Amount")*(-1)</t>
  </si>
  <si>
    <t>=NF(E800,"Amount")*(-1)</t>
  </si>
  <si>
    <t>=NF(E801,"Amount")*(-1)</t>
  </si>
  <si>
    <t>=NF(E802,"Amount")*(-1)</t>
  </si>
  <si>
    <t>=NF(E803,"Amount")*(-1)</t>
  </si>
  <si>
    <t>=NF(E804,"Amount")*(-1)</t>
  </si>
  <si>
    <t>=NF(E805,"Amount")*(-1)</t>
  </si>
  <si>
    <t>=NF(E806,"Amount")*(-1)</t>
  </si>
  <si>
    <t>=NF(E807,"Amount")*(-1)</t>
  </si>
  <si>
    <t>=NF(E808,"Amount")*(-1)</t>
  </si>
  <si>
    <t>=NF(E809,"Amount")*(-1)</t>
  </si>
  <si>
    <t>=NF(E810,"Amount")*(-1)</t>
  </si>
  <si>
    <t>=NF(E811,"Amount")*(-1)</t>
  </si>
  <si>
    <t>=NF(E812,"Amount")*(-1)</t>
  </si>
  <si>
    <t>=NF(E813,"Amount")*(-1)</t>
  </si>
  <si>
    <t>=NF(E814,"Amount")*(-1)</t>
  </si>
  <si>
    <t>=NF(E815,"Amount")*(-1)</t>
  </si>
  <si>
    <t>=NF(E816,"Amount")*(-1)</t>
  </si>
  <si>
    <t>=NF(E817,"Amount")*(-1)</t>
  </si>
  <si>
    <t>=NF(E818,"Amount")*(-1)</t>
  </si>
  <si>
    <t>=NF(E819,"Amount")*(-1)</t>
  </si>
  <si>
    <t>=NF(E820,"Amount")*(-1)</t>
  </si>
  <si>
    <t>=NF(E821,"Amount")*(-1)</t>
  </si>
  <si>
    <t>=NF(E822,"Amount")*(-1)</t>
  </si>
  <si>
    <t>=NF(E823,"Amount")*(-1)</t>
  </si>
  <si>
    <t>=NF(E824,"Amount")*(-1)</t>
  </si>
  <si>
    <t>=NF(E825,"Amount")*(-1)</t>
  </si>
  <si>
    <t>=NF(E826,"Amount")*(-1)</t>
  </si>
  <si>
    <t>=NF(E827,"Amount")*(-1)</t>
  </si>
  <si>
    <t>=NF(E828,"Amount")*(-1)</t>
  </si>
  <si>
    <t>=NF(E829,"Amount")*(-1)</t>
  </si>
  <si>
    <t>=NF(E830,"Amount")*(-1)</t>
  </si>
  <si>
    <t>=NF(E831,"Amount")*(-1)</t>
  </si>
  <si>
    <t>=NF(E832,"Amount")*(-1)</t>
  </si>
  <si>
    <t>=NF(E833,"Amount")*(-1)</t>
  </si>
  <si>
    <t>=NF(E834,"Amount")*(-1)</t>
  </si>
  <si>
    <t>=NF(E835,"Amount")*(-1)</t>
  </si>
  <si>
    <t>=NF(E836,"Amount")*(-1)</t>
  </si>
  <si>
    <t>=NF(E837,"Amount")*(-1)</t>
  </si>
  <si>
    <t>=NF(E838,"Amount")*(-1)</t>
  </si>
  <si>
    <t>=NF(E839,"Amount")*(-1)</t>
  </si>
  <si>
    <t>=NF(E840,"Amount")*(-1)</t>
  </si>
  <si>
    <t>=NF(E841,"Amount")*(-1)</t>
  </si>
  <si>
    <t>=NF(E842,"Amount")*(-1)</t>
  </si>
  <si>
    <t>=NF(E843,"Amount")*(-1)</t>
  </si>
  <si>
    <t>=NF(E844,"Amount")*(-1)</t>
  </si>
  <si>
    <t>=NF(E845,"Amount")*(-1)</t>
  </si>
  <si>
    <t>=NF(E846,"Amount")*(-1)</t>
  </si>
  <si>
    <t>=NF(E847,"Amount")*(-1)</t>
  </si>
  <si>
    <t>=NF(E848,"Amount")*(-1)</t>
  </si>
  <si>
    <t>=NF(E849,"Amount")*(-1)</t>
  </si>
  <si>
    <t>=NF(E850,"Amount")*(-1)</t>
  </si>
  <si>
    <t>=NF(E851,"Amount")*(-1)</t>
  </si>
  <si>
    <t>=NF(E852,"Amount")*(-1)</t>
  </si>
  <si>
    <t>=NF(E853,"Amount")*(-1)</t>
  </si>
  <si>
    <t>=NF(E854,"Amount")*(-1)</t>
  </si>
  <si>
    <t>=NF(E855,"Amount")*(-1)</t>
  </si>
  <si>
    <t>=NF(E856,"Amount")*(-1)</t>
  </si>
  <si>
    <t>=NF(E857,"Amount")*(-1)</t>
  </si>
  <si>
    <t>=NF(E858,"Amount")*(-1)</t>
  </si>
  <si>
    <t>=NF(E859,"Amount")*(-1)</t>
  </si>
  <si>
    <t>=NF(E860,"Amount")*(-1)</t>
  </si>
  <si>
    <t>=NF(E861,"Amount")*(-1)</t>
  </si>
  <si>
    <t>=NF(E862,"Amount")*(-1)</t>
  </si>
  <si>
    <t>=NF(E863,"Amount")*(-1)</t>
  </si>
  <si>
    <t>=NF(E864,"Amount")*(-1)</t>
  </si>
  <si>
    <t>=NF(E865,"Amount")*(-1)</t>
  </si>
  <si>
    <t>=NF(E866,"Amount")*(-1)</t>
  </si>
  <si>
    <t>=NF(E867,"Amount")*(-1)</t>
  </si>
  <si>
    <t>=NF(E868,"Amount")*(-1)</t>
  </si>
  <si>
    <t>=NF(E869,"Amount")*(-1)</t>
  </si>
  <si>
    <t>=NF(E870,"Amount")*(-1)</t>
  </si>
  <si>
    <t>=NF(E871,"Amount")*(-1)</t>
  </si>
  <si>
    <t>=NF(E872,"Amount")*(-1)</t>
  </si>
  <si>
    <t>=NF(E873,"Amount")*(-1)</t>
  </si>
  <si>
    <t>=NF(E874,"Amount")*(-1)</t>
  </si>
  <si>
    <t>=NF(E875,"Amount")*(-1)</t>
  </si>
  <si>
    <t>=NF(E876,"Amount")*(-1)</t>
  </si>
  <si>
    <t>=NF(E877,"Amount")*(-1)</t>
  </si>
  <si>
    <t>=NF(E878,"Amount")*(-1)</t>
  </si>
  <si>
    <t>=NF(E879,"Amount")*(-1)</t>
  </si>
  <si>
    <t>=NF(E674,"Posting Date")</t>
  </si>
  <si>
    <t>=NF(E675,"Posting Date")</t>
  </si>
  <si>
    <t>=NF(E676,"Posting Date")</t>
  </si>
  <si>
    <t>=NF(E677,"Posting Date")</t>
  </si>
  <si>
    <t>=NF(E678,"Posting Date")</t>
  </si>
  <si>
    <t>=NF(E679,"Posting Date")</t>
  </si>
  <si>
    <t>=NF(E680,"Posting Date")</t>
  </si>
  <si>
    <t>=NF(E681,"Posting Date")</t>
  </si>
  <si>
    <t>=NF(E682,"Posting Date")</t>
  </si>
  <si>
    <t>=NF(E683,"Posting Date")</t>
  </si>
  <si>
    <t>=NF(E684,"Posting Date")</t>
  </si>
  <si>
    <t>=NF(E685,"Posting Date")</t>
  </si>
  <si>
    <t>=NF(E686,"Posting Date")</t>
  </si>
  <si>
    <t>=NF(E687,"Posting Date")</t>
  </si>
  <si>
    <t>=NF(E688,"Posting Date")</t>
  </si>
  <si>
    <t>=NF(E689,"Posting Date")</t>
  </si>
  <si>
    <t>=NF(E690,"Posting Date")</t>
  </si>
  <si>
    <t>=NF(E691,"Posting Date")</t>
  </si>
  <si>
    <t>=NF(E692,"Posting Date")</t>
  </si>
  <si>
    <t>=NF(E693,"Posting Date")</t>
  </si>
  <si>
    <t>=NF(E694,"Posting Date")</t>
  </si>
  <si>
    <t>=NF(E695,"Posting Date")</t>
  </si>
  <si>
    <t>=NF(E696,"Posting Date")</t>
  </si>
  <si>
    <t>=NF(E697,"Posting Date")</t>
  </si>
  <si>
    <t>=NF(E698,"Posting Date")</t>
  </si>
  <si>
    <t>=NF(E699,"Posting Date")</t>
  </si>
  <si>
    <t>=NF(E700,"Posting Date")</t>
  </si>
  <si>
    <t>=NF(E701,"Posting Date")</t>
  </si>
  <si>
    <t>=NF(E702,"Posting Date")</t>
  </si>
  <si>
    <t>=NF(E703,"Posting Date")</t>
  </si>
  <si>
    <t>=NF(E704,"Posting Date")</t>
  </si>
  <si>
    <t>=NF(E705,"Posting Date")</t>
  </si>
  <si>
    <t>=NF(E706,"Posting Date")</t>
  </si>
  <si>
    <t>=NF(E707,"Posting Date")</t>
  </si>
  <si>
    <t>=NF(E708,"Posting Date")</t>
  </si>
  <si>
    <t>=NF(E709,"Posting Date")</t>
  </si>
  <si>
    <t>=NF(E710,"Posting Date")</t>
  </si>
  <si>
    <t>=NF(E711,"Posting Date")</t>
  </si>
  <si>
    <t>=NF(E712,"Posting Date")</t>
  </si>
  <si>
    <t>=NF(E713,"Posting Date")</t>
  </si>
  <si>
    <t>=NF(E714,"Posting Date")</t>
  </si>
  <si>
    <t>=NF(E715,"Posting Date")</t>
  </si>
  <si>
    <t>=NF(E716,"Posting Date")</t>
  </si>
  <si>
    <t>=NF(E717,"Posting Date")</t>
  </si>
  <si>
    <t>=NF(E718,"Posting Date")</t>
  </si>
  <si>
    <t>=NF(E719,"Posting Date")</t>
  </si>
  <si>
    <t>=NF(E720,"Posting Date")</t>
  </si>
  <si>
    <t>=NF(E721,"Posting Date")</t>
  </si>
  <si>
    <t>=NF(E722,"Posting Date")</t>
  </si>
  <si>
    <t>=NF(E723,"Posting Date")</t>
  </si>
  <si>
    <t>=NF(E724,"Posting Date")</t>
  </si>
  <si>
    <t>=NF(E725,"Posting Date")</t>
  </si>
  <si>
    <t>=NF(E726,"Posting Date")</t>
  </si>
  <si>
    <t>=NF(E727,"Posting Date")</t>
  </si>
  <si>
    <t>=NF(E728,"Posting Date")</t>
  </si>
  <si>
    <t>=NF(E729,"Posting Date")</t>
  </si>
  <si>
    <t>=NF(E730,"Posting Date")</t>
  </si>
  <si>
    <t>=NF(E731,"Posting Date")</t>
  </si>
  <si>
    <t>=NF(E732,"Posting Date")</t>
  </si>
  <si>
    <t>=NF(E733,"Posting Date")</t>
  </si>
  <si>
    <t>=NF(E734,"Posting Date")</t>
  </si>
  <si>
    <t>=NF(E735,"Posting Date")</t>
  </si>
  <si>
    <t>=NF(E736,"Posting Date")</t>
  </si>
  <si>
    <t>=NF(E737,"Posting Date")</t>
  </si>
  <si>
    <t>=NF(E738,"Posting Date")</t>
  </si>
  <si>
    <t>=NF(E739,"Posting Date")</t>
  </si>
  <si>
    <t>=NF(E740,"Posting Date")</t>
  </si>
  <si>
    <t>=NF(E741,"Posting Date")</t>
  </si>
  <si>
    <t>=NF(E742,"Posting Date")</t>
  </si>
  <si>
    <t>=NF(E743,"Posting Date")</t>
  </si>
  <si>
    <t>=NF(E744,"Posting Date")</t>
  </si>
  <si>
    <t>=NF(E745,"Posting Date")</t>
  </si>
  <si>
    <t>=NF(E746,"Posting Date")</t>
  </si>
  <si>
    <t>=NF(E747,"Posting Date")</t>
  </si>
  <si>
    <t>=NF(E748,"Posting Date")</t>
  </si>
  <si>
    <t>=NF(E749,"Posting Date")</t>
  </si>
  <si>
    <t>=NF(E750,"Posting Date")</t>
  </si>
  <si>
    <t>=NF(E751,"Posting Date")</t>
  </si>
  <si>
    <t>=NF(E752,"Posting Date")</t>
  </si>
  <si>
    <t>=NF(E753,"Posting Date")</t>
  </si>
  <si>
    <t>=NF(E754,"Posting Date")</t>
  </si>
  <si>
    <t>=NF(E755,"Posting Date")</t>
  </si>
  <si>
    <t>=NF(E756,"Posting Date")</t>
  </si>
  <si>
    <t>=NF(E757,"Posting Date")</t>
  </si>
  <si>
    <t>=NF(E758,"Posting Date")</t>
  </si>
  <si>
    <t>=NF(E759,"Posting Date")</t>
  </si>
  <si>
    <t>=NF(E760,"Posting Date")</t>
  </si>
  <si>
    <t>=NF(E761,"Posting Date")</t>
  </si>
  <si>
    <t>=NF(E762,"Posting Date")</t>
  </si>
  <si>
    <t>=NF(E763,"Posting Date")</t>
  </si>
  <si>
    <t>=NF(E764,"Posting Date")</t>
  </si>
  <si>
    <t>=NF(E765,"Posting Date")</t>
  </si>
  <si>
    <t>=NF(E766,"Posting Date")</t>
  </si>
  <si>
    <t>=NF(E767,"Posting Date")</t>
  </si>
  <si>
    <t>=NF(E768,"Posting Date")</t>
  </si>
  <si>
    <t>=NF(E769,"Posting Date")</t>
  </si>
  <si>
    <t>=NF(E770,"Posting Date")</t>
  </si>
  <si>
    <t>=NF(E771,"Posting Date")</t>
  </si>
  <si>
    <t>=NF(E772,"Posting Date")</t>
  </si>
  <si>
    <t>=NF(E773,"Posting Date")</t>
  </si>
  <si>
    <t>=NF(E774,"Posting Date")</t>
  </si>
  <si>
    <t>=NF(E775,"Posting Date")</t>
  </si>
  <si>
    <t>=NF(E776,"Posting Date")</t>
  </si>
  <si>
    <t>=NF(E777,"Posting Date")</t>
  </si>
  <si>
    <t>=NF(E778,"Posting Date")</t>
  </si>
  <si>
    <t>=NF(E779,"Posting Date")</t>
  </si>
  <si>
    <t>=NF(E780,"Posting Date")</t>
  </si>
  <si>
    <t>=NF(E781,"Posting Date")</t>
  </si>
  <si>
    <t>=NF(E782,"Posting Date")</t>
  </si>
  <si>
    <t>=NF(E783,"Posting Date")</t>
  </si>
  <si>
    <t>=NF(E784,"Posting Date")</t>
  </si>
  <si>
    <t>=NF(E785,"Posting Date")</t>
  </si>
  <si>
    <t>=NF(E786,"Posting Date")</t>
  </si>
  <si>
    <t>=NF(E787,"Posting Date")</t>
  </si>
  <si>
    <t>=NF(E788,"Posting Date")</t>
  </si>
  <si>
    <t>=NF(E789,"Posting Date")</t>
  </si>
  <si>
    <t>=NF(E790,"Posting Date")</t>
  </si>
  <si>
    <t>=NF(E791,"Posting Date")</t>
  </si>
  <si>
    <t>=NF(E792,"Posting Date")</t>
  </si>
  <si>
    <t>=NF(E793,"Posting Date")</t>
  </si>
  <si>
    <t>=NF(E794,"Posting Date")</t>
  </si>
  <si>
    <t>=NF(E795,"Posting Date")</t>
  </si>
  <si>
    <t>=NF(E796,"Posting Date")</t>
  </si>
  <si>
    <t>=NF(E797,"Posting Date")</t>
  </si>
  <si>
    <t>=NF(E798,"Posting Date")</t>
  </si>
  <si>
    <t>=NF(E799,"Posting Date")</t>
  </si>
  <si>
    <t>=NF(E800,"Posting Date")</t>
  </si>
  <si>
    <t>=NF(E801,"Posting Date")</t>
  </si>
  <si>
    <t>=NF(E802,"Posting Date")</t>
  </si>
  <si>
    <t>=NF(E803,"Posting Date")</t>
  </si>
  <si>
    <t>=NF(E804,"Posting Date")</t>
  </si>
  <si>
    <t>=NF(E805,"Posting Date")</t>
  </si>
  <si>
    <t>=NF(E806,"Posting Date")</t>
  </si>
  <si>
    <t>=NF(E807,"Posting Date")</t>
  </si>
  <si>
    <t>=NF(E808,"Posting Date")</t>
  </si>
  <si>
    <t>=NF(E809,"Posting Date")</t>
  </si>
  <si>
    <t>=NF(E810,"Posting Date")</t>
  </si>
  <si>
    <t>=NF(E811,"Posting Date")</t>
  </si>
  <si>
    <t>=NF(E812,"Posting Date")</t>
  </si>
  <si>
    <t>=NF(E813,"Posting Date")</t>
  </si>
  <si>
    <t>=NF(E814,"Posting Date")</t>
  </si>
  <si>
    <t>=NF(E815,"Posting Date")</t>
  </si>
  <si>
    <t>=NF(E816,"Posting Date")</t>
  </si>
  <si>
    <t>=NF(E817,"Posting Date")</t>
  </si>
  <si>
    <t>=NF(E818,"Posting Date")</t>
  </si>
  <si>
    <t>=NF(E819,"Posting Date")</t>
  </si>
  <si>
    <t>=NF(E820,"Posting Date")</t>
  </si>
  <si>
    <t>=NF(E821,"Posting Date")</t>
  </si>
  <si>
    <t>=NF(E822,"Posting Date")</t>
  </si>
  <si>
    <t>=NF(E823,"Posting Date")</t>
  </si>
  <si>
    <t>=NF(E824,"Posting Date")</t>
  </si>
  <si>
    <t>=NF(E825,"Posting Date")</t>
  </si>
  <si>
    <t>=NF(E826,"Posting Date")</t>
  </si>
  <si>
    <t>=NF(E827,"Posting Date")</t>
  </si>
  <si>
    <t>=NF(E828,"Posting Date")</t>
  </si>
  <si>
    <t>=NF(E829,"Posting Date")</t>
  </si>
  <si>
    <t>=NF(E830,"Posting Date")</t>
  </si>
  <si>
    <t>=NF(E831,"Posting Date")</t>
  </si>
  <si>
    <t>=NF(E832,"Posting Date")</t>
  </si>
  <si>
    <t>=NF(E833,"Posting Date")</t>
  </si>
  <si>
    <t>=NF(E834,"Posting Date")</t>
  </si>
  <si>
    <t>=NF(E835,"Posting Date")</t>
  </si>
  <si>
    <t>=NF(E836,"Posting Date")</t>
  </si>
  <si>
    <t>=NF(E837,"Posting Date")</t>
  </si>
  <si>
    <t>=NF(E838,"Posting Date")</t>
  </si>
  <si>
    <t>=NF(E839,"Posting Date")</t>
  </si>
  <si>
    <t>=NF(E840,"Posting Date")</t>
  </si>
  <si>
    <t>=NF(E841,"Posting Date")</t>
  </si>
  <si>
    <t>=NF(E842,"Posting Date")</t>
  </si>
  <si>
    <t>=NF(E843,"Posting Date")</t>
  </si>
  <si>
    <t>=NF(E844,"Posting Date")</t>
  </si>
  <si>
    <t>=NF(E845,"Posting Date")</t>
  </si>
  <si>
    <t>=NF(E846,"Posting Date")</t>
  </si>
  <si>
    <t>=NF(E847,"Posting Date")</t>
  </si>
  <si>
    <t>=NF(E848,"Posting Date")</t>
  </si>
  <si>
    <t>=NF(E849,"Posting Date")</t>
  </si>
  <si>
    <t>=NF(E850,"Posting Date")</t>
  </si>
  <si>
    <t>=NF(E851,"Posting Date")</t>
  </si>
  <si>
    <t>=NF(E852,"Posting Date")</t>
  </si>
  <si>
    <t>=NF(E853,"Posting Date")</t>
  </si>
  <si>
    <t>=NF(E854,"Posting Date")</t>
  </si>
  <si>
    <t>=NF(E855,"Posting Date")</t>
  </si>
  <si>
    <t>=NF(E856,"Posting Date")</t>
  </si>
  <si>
    <t>=NF(E857,"Posting Date")</t>
  </si>
  <si>
    <t>=NF(E858,"Posting Date")</t>
  </si>
  <si>
    <t>=NF(E859,"Posting Date")</t>
  </si>
  <si>
    <t>=NF(E860,"Posting Date")</t>
  </si>
  <si>
    <t>=NF(E861,"Posting Date")</t>
  </si>
  <si>
    <t>=NF(E862,"Posting Date")</t>
  </si>
  <si>
    <t>=NF(E863,"Posting Date")</t>
  </si>
  <si>
    <t>=NF(E864,"Posting Date")</t>
  </si>
  <si>
    <t>=NF(E865,"Posting Date")</t>
  </si>
  <si>
    <t>=NF(E866,"Posting Date")</t>
  </si>
  <si>
    <t>=NF(E867,"Posting Date")</t>
  </si>
  <si>
    <t>=NF(E868,"Posting Date")</t>
  </si>
  <si>
    <t>=NF(E869,"Posting Date")</t>
  </si>
  <si>
    <t>=NF(E870,"Posting Date")</t>
  </si>
  <si>
    <t>=NF(E871,"Posting Date")</t>
  </si>
  <si>
    <t>=NF(E872,"Posting Date")</t>
  </si>
  <si>
    <t>=NF(E873,"Posting Date")</t>
  </si>
  <si>
    <t>=NF(E874,"Posting Date")</t>
  </si>
  <si>
    <t>=NF(E875,"Posting Date")</t>
  </si>
  <si>
    <t>=NF(E876,"Posting Date")</t>
  </si>
  <si>
    <t>=NF(E877,"Posting Date")</t>
  </si>
  <si>
    <t>=NF(E878,"Posting Date")</t>
  </si>
  <si>
    <t>=NF(E879,"Posting Date")</t>
  </si>
  <si>
    <t>=NF(E674,"Source No.")</t>
  </si>
  <si>
    <t>=NF(E675,"Source No.")</t>
  </si>
  <si>
    <t>=NF(E676,"Source No.")</t>
  </si>
  <si>
    <t>=NF(E677,"Source No.")</t>
  </si>
  <si>
    <t>=NF(E678,"Source No.")</t>
  </si>
  <si>
    <t>=NF(E679,"Source No.")</t>
  </si>
  <si>
    <t>=NF(E680,"Source No.")</t>
  </si>
  <si>
    <t>=NF(E681,"Source No.")</t>
  </si>
  <si>
    <t>=NF(E682,"Source No.")</t>
  </si>
  <si>
    <t>=NF(E683,"Source No.")</t>
  </si>
  <si>
    <t>=NF(E684,"Source No.")</t>
  </si>
  <si>
    <t>=NF(E685,"Source No.")</t>
  </si>
  <si>
    <t>=NF(E686,"Source No.")</t>
  </si>
  <si>
    <t>=NF(E687,"Source No.")</t>
  </si>
  <si>
    <t>=NF(E688,"Source No.")</t>
  </si>
  <si>
    <t>=NF(E689,"Source No.")</t>
  </si>
  <si>
    <t>=NF(E690,"Source No.")</t>
  </si>
  <si>
    <t>=NF(E691,"Source No.")</t>
  </si>
  <si>
    <t>=NF(E692,"Source No.")</t>
  </si>
  <si>
    <t>=NF(E693,"Source No.")</t>
  </si>
  <si>
    <t>=NF(E694,"Source No.")</t>
  </si>
  <si>
    <t>=NF(E695,"Source No.")</t>
  </si>
  <si>
    <t>=NF(E696,"Source No.")</t>
  </si>
  <si>
    <t>=NF(E697,"Source No.")</t>
  </si>
  <si>
    <t>=NF(E698,"Source No.")</t>
  </si>
  <si>
    <t>=NF(E699,"Source No.")</t>
  </si>
  <si>
    <t>=NF(E700,"Source No.")</t>
  </si>
  <si>
    <t>=NF(E701,"Source No.")</t>
  </si>
  <si>
    <t>=NF(E702,"Source No.")</t>
  </si>
  <si>
    <t>=NF(E703,"Source No.")</t>
  </si>
  <si>
    <t>=NF(E704,"Source No.")</t>
  </si>
  <si>
    <t>=NF(E705,"Source No.")</t>
  </si>
  <si>
    <t>=NF(E706,"Source No.")</t>
  </si>
  <si>
    <t>=NF(E707,"Source No.")</t>
  </si>
  <si>
    <t>=NF(E708,"Source No.")</t>
  </si>
  <si>
    <t>=NF(E709,"Source No.")</t>
  </si>
  <si>
    <t>=NF(E710,"Source No.")</t>
  </si>
  <si>
    <t>=NF(E711,"Source No.")</t>
  </si>
  <si>
    <t>=NF(E712,"Source No.")</t>
  </si>
  <si>
    <t>=NF(E713,"Source No.")</t>
  </si>
  <si>
    <t>=NF(E714,"Source No.")</t>
  </si>
  <si>
    <t>=NF(E715,"Source No.")</t>
  </si>
  <si>
    <t>=NF(E716,"Source No.")</t>
  </si>
  <si>
    <t>=NF(E717,"Source No.")</t>
  </si>
  <si>
    <t>=NF(E718,"Source No.")</t>
  </si>
  <si>
    <t>=NF(E719,"Source No.")</t>
  </si>
  <si>
    <t>=NF(E720,"Source No.")</t>
  </si>
  <si>
    <t>=NF(E721,"Source No.")</t>
  </si>
  <si>
    <t>=NF(E722,"Source No.")</t>
  </si>
  <si>
    <t>=NF(E723,"Source No.")</t>
  </si>
  <si>
    <t>=NF(E724,"Source No.")</t>
  </si>
  <si>
    <t>=NF(E725,"Source No.")</t>
  </si>
  <si>
    <t>=NF(E726,"Source No.")</t>
  </si>
  <si>
    <t>=NF(E727,"Source No.")</t>
  </si>
  <si>
    <t>=NF(E728,"Source No.")</t>
  </si>
  <si>
    <t>=NF(E729,"Source No.")</t>
  </si>
  <si>
    <t>=NF(E730,"Source No.")</t>
  </si>
  <si>
    <t>=NF(E731,"Source No.")</t>
  </si>
  <si>
    <t>=NF(E732,"Source No.")</t>
  </si>
  <si>
    <t>=NF(E733,"Source No.")</t>
  </si>
  <si>
    <t>=NF(E734,"Source No.")</t>
  </si>
  <si>
    <t>=NF(E735,"Source No.")</t>
  </si>
  <si>
    <t>=NF(E736,"Source No.")</t>
  </si>
  <si>
    <t>=NF(E737,"Source No.")</t>
  </si>
  <si>
    <t>=NF(E738,"Source No.")</t>
  </si>
  <si>
    <t>=NF(E739,"Source No.")</t>
  </si>
  <si>
    <t>=NF(E740,"Source No.")</t>
  </si>
  <si>
    <t>=NF(E741,"Source No.")</t>
  </si>
  <si>
    <t>=NF(E742,"Source No.")</t>
  </si>
  <si>
    <t>=NF(E743,"Source No.")</t>
  </si>
  <si>
    <t>=NF(E744,"Source No.")</t>
  </si>
  <si>
    <t>=NF(E745,"Source No.")</t>
  </si>
  <si>
    <t>=NF(E746,"Source No.")</t>
  </si>
  <si>
    <t>=NF(E747,"Source No.")</t>
  </si>
  <si>
    <t>=NF(E748,"Source No.")</t>
  </si>
  <si>
    <t>=NF(E749,"Source No.")</t>
  </si>
  <si>
    <t>=NF(E750,"Source No.")</t>
  </si>
  <si>
    <t>=NF(E751,"Source No.")</t>
  </si>
  <si>
    <t>=NF(E752,"Source No.")</t>
  </si>
  <si>
    <t>=NF(E753,"Source No.")</t>
  </si>
  <si>
    <t>=NF(E754,"Source No.")</t>
  </si>
  <si>
    <t>=NF(E755,"Source No.")</t>
  </si>
  <si>
    <t>=NF(E756,"Source No.")</t>
  </si>
  <si>
    <t>=NF(E757,"Source No.")</t>
  </si>
  <si>
    <t>=NF(E758,"Source No.")</t>
  </si>
  <si>
    <t>=NF(E759,"Source No.")</t>
  </si>
  <si>
    <t>=NF(E760,"Source No.")</t>
  </si>
  <si>
    <t>=NF(E761,"Source No.")</t>
  </si>
  <si>
    <t>=NF(E762,"Source No.")</t>
  </si>
  <si>
    <t>=NF(E763,"Source No.")</t>
  </si>
  <si>
    <t>=NF(E764,"Source No.")</t>
  </si>
  <si>
    <t>=NF(E765,"Source No.")</t>
  </si>
  <si>
    <t>=NF(E766,"Source No.")</t>
  </si>
  <si>
    <t>=NF(E767,"Source No.")</t>
  </si>
  <si>
    <t>=NF(E768,"Source No.")</t>
  </si>
  <si>
    <t>=NF(E769,"Source No.")</t>
  </si>
  <si>
    <t>=NF(E770,"Source No.")</t>
  </si>
  <si>
    <t>=NF(E771,"Source No.")</t>
  </si>
  <si>
    <t>=NF(E772,"Source No.")</t>
  </si>
  <si>
    <t>=NF(E773,"Source No.")</t>
  </si>
  <si>
    <t>=NF(E774,"Source No.")</t>
  </si>
  <si>
    <t>=NF(E775,"Source No.")</t>
  </si>
  <si>
    <t>=NF(E776,"Source No.")</t>
  </si>
  <si>
    <t>=NF(E777,"Source No.")</t>
  </si>
  <si>
    <t>=NF(E778,"Source No.")</t>
  </si>
  <si>
    <t>=NF(E779,"Source No.")</t>
  </si>
  <si>
    <t>=NF(E780,"Source No.")</t>
  </si>
  <si>
    <t>=NF(E781,"Source No.")</t>
  </si>
  <si>
    <t>=NF(E782,"Source No.")</t>
  </si>
  <si>
    <t>=NF(E783,"Source No.")</t>
  </si>
  <si>
    <t>=NF(E784,"Source No.")</t>
  </si>
  <si>
    <t>=NF(E785,"Source No.")</t>
  </si>
  <si>
    <t>=NF(E786,"Source No.")</t>
  </si>
  <si>
    <t>=NF(E787,"Source No.")</t>
  </si>
  <si>
    <t>=NF(E788,"Source No.")</t>
  </si>
  <si>
    <t>=NF(E789,"Source No.")</t>
  </si>
  <si>
    <t>=NF(E790,"Source No.")</t>
  </si>
  <si>
    <t>=NF(E791,"Source No.")</t>
  </si>
  <si>
    <t>=NF(E792,"Source No.")</t>
  </si>
  <si>
    <t>=NF(E793,"Source No.")</t>
  </si>
  <si>
    <t>=NF(E794,"Source No.")</t>
  </si>
  <si>
    <t>=NF(E795,"Source No.")</t>
  </si>
  <si>
    <t>=NF(E796,"Source No.")</t>
  </si>
  <si>
    <t>=NF(E797,"Source No.")</t>
  </si>
  <si>
    <t>=NF(E798,"Source No.")</t>
  </si>
  <si>
    <t>=NF(E799,"Source No.")</t>
  </si>
  <si>
    <t>=NF(E800,"Source No.")</t>
  </si>
  <si>
    <t>=NF(E801,"Source No.")</t>
  </si>
  <si>
    <t>=NF(E802,"Source No.")</t>
  </si>
  <si>
    <t>=NF(E803,"Source No.")</t>
  </si>
  <si>
    <t>=NF(E804,"Source No.")</t>
  </si>
  <si>
    <t>=NF(E805,"Source No.")</t>
  </si>
  <si>
    <t>=NF(E806,"Source No.")</t>
  </si>
  <si>
    <t>=NF(E807,"Source No.")</t>
  </si>
  <si>
    <t>=NF(E808,"Source No.")</t>
  </si>
  <si>
    <t>=NF(E809,"Source No.")</t>
  </si>
  <si>
    <t>=NF(E810,"Source No.")</t>
  </si>
  <si>
    <t>=NF(E811,"Source No.")</t>
  </si>
  <si>
    <t>=NF(E812,"Source No.")</t>
  </si>
  <si>
    <t>=NF(E813,"Source No.")</t>
  </si>
  <si>
    <t>=NF(E814,"Source No.")</t>
  </si>
  <si>
    <t>=NF(E815,"Source No.")</t>
  </si>
  <si>
    <t>=NF(E816,"Source No.")</t>
  </si>
  <si>
    <t>=NF(E817,"Source No.")</t>
  </si>
  <si>
    <t>=NF(E818,"Source No.")</t>
  </si>
  <si>
    <t>=NF(E819,"Source No.")</t>
  </si>
  <si>
    <t>=NF(E820,"Source No.")</t>
  </si>
  <si>
    <t>=NF(E821,"Source No.")</t>
  </si>
  <si>
    <t>=NF(E822,"Source No.")</t>
  </si>
  <si>
    <t>=NF(E823,"Source No.")</t>
  </si>
  <si>
    <t>=NF(E824,"Source No.")</t>
  </si>
  <si>
    <t>=NF(E825,"Source No.")</t>
  </si>
  <si>
    <t>=NF(E826,"Source No.")</t>
  </si>
  <si>
    <t>=NF(E827,"Source No.")</t>
  </si>
  <si>
    <t>=NF(E828,"Source No.")</t>
  </si>
  <si>
    <t>=NF(E829,"Source No.")</t>
  </si>
  <si>
    <t>=NF(E830,"Source No.")</t>
  </si>
  <si>
    <t>=NF(E831,"Source No.")</t>
  </si>
  <si>
    <t>=NF(E832,"Source No.")</t>
  </si>
  <si>
    <t>=NF(E833,"Source No.")</t>
  </si>
  <si>
    <t>=NF(E834,"Source No.")</t>
  </si>
  <si>
    <t>=NF(E835,"Source No.")</t>
  </si>
  <si>
    <t>=NF(E836,"Source No.")</t>
  </si>
  <si>
    <t>=NF(E837,"Source No.")</t>
  </si>
  <si>
    <t>=NF(E838,"Source No.")</t>
  </si>
  <si>
    <t>=NF(E839,"Source No.")</t>
  </si>
  <si>
    <t>=NF(E840,"Source No.")</t>
  </si>
  <si>
    <t>=NF(E841,"Source No.")</t>
  </si>
  <si>
    <t>=NF(E842,"Source No.")</t>
  </si>
  <si>
    <t>=NF(E843,"Source No.")</t>
  </si>
  <si>
    <t>=NF(E844,"Source No.")</t>
  </si>
  <si>
    <t>=NF(E845,"Source No.")</t>
  </si>
  <si>
    <t>=NF(E846,"Source No.")</t>
  </si>
  <si>
    <t>=NF(E847,"Source No.")</t>
  </si>
  <si>
    <t>=NF(E848,"Source No.")</t>
  </si>
  <si>
    <t>=NF(E849,"Source No.")</t>
  </si>
  <si>
    <t>=NF(E850,"Source No.")</t>
  </si>
  <si>
    <t>=NF(E851,"Source No.")</t>
  </si>
  <si>
    <t>=NF(E852,"Source No.")</t>
  </si>
  <si>
    <t>=NF(E853,"Source No.")</t>
  </si>
  <si>
    <t>=NF(E854,"Source No.")</t>
  </si>
  <si>
    <t>=NF(E855,"Source No.")</t>
  </si>
  <si>
    <t>=NF(E856,"Source No.")</t>
  </si>
  <si>
    <t>=NF(E857,"Source No.")</t>
  </si>
  <si>
    <t>=NF(E858,"Source No.")</t>
  </si>
  <si>
    <t>=NF(E859,"Source No.")</t>
  </si>
  <si>
    <t>=NF(E860,"Source No.")</t>
  </si>
  <si>
    <t>=NF(E861,"Source No.")</t>
  </si>
  <si>
    <t>=NF(E862,"Source No.")</t>
  </si>
  <si>
    <t>=NF(E863,"Source No.")</t>
  </si>
  <si>
    <t>=NF(E864,"Source No.")</t>
  </si>
  <si>
    <t>=NF(E865,"Source No.")</t>
  </si>
  <si>
    <t>=NF(E866,"Source No.")</t>
  </si>
  <si>
    <t>=NF(E867,"Source No.")</t>
  </si>
  <si>
    <t>=NF(E868,"Source No.")</t>
  </si>
  <si>
    <t>=NF(E869,"Source No.")</t>
  </si>
  <si>
    <t>=NF(E870,"Source No.")</t>
  </si>
  <si>
    <t>=NF(E871,"Source No.")</t>
  </si>
  <si>
    <t>=NF(E872,"Source No.")</t>
  </si>
  <si>
    <t>=NF(E873,"Source No.")</t>
  </si>
  <si>
    <t>=NF(E874,"Source No.")</t>
  </si>
  <si>
    <t>=NF(E875,"Source No.")</t>
  </si>
  <si>
    <t>=NF(E876,"Source No.")</t>
  </si>
  <si>
    <t>=NF(E877,"Source No.")</t>
  </si>
  <si>
    <t>=NF(E878,"Source No.")</t>
  </si>
  <si>
    <t>=NF(E879,"Source No.")</t>
  </si>
  <si>
    <t>=NF(E674,"Document No.")</t>
  </si>
  <si>
    <t>=NF(E675,"Document No.")</t>
  </si>
  <si>
    <t>=NF(E676,"Document No.")</t>
  </si>
  <si>
    <t>=NF(E677,"Document No.")</t>
  </si>
  <si>
    <t>=NF(E678,"Document No.")</t>
  </si>
  <si>
    <t>=NF(E679,"Document No.")</t>
  </si>
  <si>
    <t>=NF(E680,"Document No.")</t>
  </si>
  <si>
    <t>=NF(E681,"Document No.")</t>
  </si>
  <si>
    <t>=NF(E682,"Document No.")</t>
  </si>
  <si>
    <t>=NF(E683,"Document No.")</t>
  </si>
  <si>
    <t>=NF(E684,"Document No.")</t>
  </si>
  <si>
    <t>=NF(E685,"Document No.")</t>
  </si>
  <si>
    <t>=NF(E686,"Document No.")</t>
  </si>
  <si>
    <t>=NF(E687,"Document No.")</t>
  </si>
  <si>
    <t>=NF(E688,"Document No.")</t>
  </si>
  <si>
    <t>=NF(E689,"Document No.")</t>
  </si>
  <si>
    <t>=NF(E690,"Document No.")</t>
  </si>
  <si>
    <t>=NF(E691,"Document No.")</t>
  </si>
  <si>
    <t>=NF(E692,"Document No.")</t>
  </si>
  <si>
    <t>=NF(E693,"Document No.")</t>
  </si>
  <si>
    <t>=NF(E694,"Document No.")</t>
  </si>
  <si>
    <t>=NF(E695,"Document No.")</t>
  </si>
  <si>
    <t>=NF(E696,"Document No.")</t>
  </si>
  <si>
    <t>=NF(E697,"Document No.")</t>
  </si>
  <si>
    <t>=NF(E698,"Document No.")</t>
  </si>
  <si>
    <t>=NF(E699,"Document No.")</t>
  </si>
  <si>
    <t>=NF(E700,"Document No.")</t>
  </si>
  <si>
    <t>=NF(E701,"Document No.")</t>
  </si>
  <si>
    <t>=NF(E702,"Document No.")</t>
  </si>
  <si>
    <t>=NF(E703,"Document No.")</t>
  </si>
  <si>
    <t>=NF(E704,"Document No.")</t>
  </si>
  <si>
    <t>=NF(E705,"Document No.")</t>
  </si>
  <si>
    <t>=NF(E706,"Document No.")</t>
  </si>
  <si>
    <t>=NF(E707,"Document No.")</t>
  </si>
  <si>
    <t>=NF(E708,"Document No.")</t>
  </si>
  <si>
    <t>=NF(E709,"Document No.")</t>
  </si>
  <si>
    <t>=NF(E710,"Document No.")</t>
  </si>
  <si>
    <t>=NF(E711,"Document No.")</t>
  </si>
  <si>
    <t>=NF(E712,"Document No.")</t>
  </si>
  <si>
    <t>=NF(E713,"Document No.")</t>
  </si>
  <si>
    <t>=NF(E714,"Document No.")</t>
  </si>
  <si>
    <t>=NF(E715,"Document No.")</t>
  </si>
  <si>
    <t>=NF(E716,"Document No.")</t>
  </si>
  <si>
    <t>=NF(E717,"Document No.")</t>
  </si>
  <si>
    <t>=NF(E718,"Document No.")</t>
  </si>
  <si>
    <t>=NF(E719,"Document No.")</t>
  </si>
  <si>
    <t>=NF(E720,"Document No.")</t>
  </si>
  <si>
    <t>=NF(E721,"Document No.")</t>
  </si>
  <si>
    <t>=NF(E722,"Document No.")</t>
  </si>
  <si>
    <t>=NF(E723,"Document No.")</t>
  </si>
  <si>
    <t>=NF(E724,"Document No.")</t>
  </si>
  <si>
    <t>=NF(E725,"Document No.")</t>
  </si>
  <si>
    <t>=NF(E726,"Document No.")</t>
  </si>
  <si>
    <t>=NF(E727,"Document No.")</t>
  </si>
  <si>
    <t>=NF(E728,"Document No.")</t>
  </si>
  <si>
    <t>=NF(E729,"Document No.")</t>
  </si>
  <si>
    <t>=NF(E730,"Document No.")</t>
  </si>
  <si>
    <t>=NF(E731,"Document No.")</t>
  </si>
  <si>
    <t>=NF(E732,"Document No.")</t>
  </si>
  <si>
    <t>=NF(E733,"Document No.")</t>
  </si>
  <si>
    <t>=NF(E734,"Document No.")</t>
  </si>
  <si>
    <t>=NF(E735,"Document No.")</t>
  </si>
  <si>
    <t>=NF(E736,"Document No.")</t>
  </si>
  <si>
    <t>=NF(E737,"Document No.")</t>
  </si>
  <si>
    <t>=NF(E738,"Document No.")</t>
  </si>
  <si>
    <t>=NF(E739,"Document No.")</t>
  </si>
  <si>
    <t>=NF(E740,"Document No.")</t>
  </si>
  <si>
    <t>=NF(E741,"Document No.")</t>
  </si>
  <si>
    <t>=NF(E742,"Document No.")</t>
  </si>
  <si>
    <t>=NF(E743,"Document No.")</t>
  </si>
  <si>
    <t>=NF(E744,"Document No.")</t>
  </si>
  <si>
    <t>=NF(E745,"Document No.")</t>
  </si>
  <si>
    <t>=NF(E746,"Document No.")</t>
  </si>
  <si>
    <t>=NF(E747,"Document No.")</t>
  </si>
  <si>
    <t>=NF(E748,"Document No.")</t>
  </si>
  <si>
    <t>=NF(E749,"Document No.")</t>
  </si>
  <si>
    <t>=NF(E750,"Document No.")</t>
  </si>
  <si>
    <t>=NF(E751,"Document No.")</t>
  </si>
  <si>
    <t>=NF(E752,"Document No.")</t>
  </si>
  <si>
    <t>=NF(E753,"Document No.")</t>
  </si>
  <si>
    <t>=NF(E754,"Document No.")</t>
  </si>
  <si>
    <t>=NF(E755,"Document No.")</t>
  </si>
  <si>
    <t>=NF(E756,"Document No.")</t>
  </si>
  <si>
    <t>=NF(E757,"Document No.")</t>
  </si>
  <si>
    <t>=NF(E758,"Document No.")</t>
  </si>
  <si>
    <t>=NF(E759,"Document No.")</t>
  </si>
  <si>
    <t>=NF(E760,"Document No.")</t>
  </si>
  <si>
    <t>=NF(E761,"Document No.")</t>
  </si>
  <si>
    <t>=NF(E762,"Document No.")</t>
  </si>
  <si>
    <t>=NF(E763,"Document No.")</t>
  </si>
  <si>
    <t>=NF(E764,"Document No.")</t>
  </si>
  <si>
    <t>=NF(E765,"Document No.")</t>
  </si>
  <si>
    <t>=NF(E766,"Document No.")</t>
  </si>
  <si>
    <t>=NF(E767,"Document No.")</t>
  </si>
  <si>
    <t>=NF(E768,"Document No.")</t>
  </si>
  <si>
    <t>=NF(E769,"Document No.")</t>
  </si>
  <si>
    <t>=NF(E770,"Document No.")</t>
  </si>
  <si>
    <t>=NF(E771,"Document No.")</t>
  </si>
  <si>
    <t>=NF(E772,"Document No.")</t>
  </si>
  <si>
    <t>=NF(E773,"Document No.")</t>
  </si>
  <si>
    <t>=NF(E774,"Document No.")</t>
  </si>
  <si>
    <t>=NF(E775,"Document No.")</t>
  </si>
  <si>
    <t>=NF(E776,"Document No.")</t>
  </si>
  <si>
    <t>=NF(E777,"Document No.")</t>
  </si>
  <si>
    <t>=NF(E778,"Document No.")</t>
  </si>
  <si>
    <t>=NF(E779,"Document No.")</t>
  </si>
  <si>
    <t>=NF(E780,"Document No.")</t>
  </si>
  <si>
    <t>=NF(E781,"Document No.")</t>
  </si>
  <si>
    <t>=NF(E782,"Document No.")</t>
  </si>
  <si>
    <t>=NF(E783,"Document No.")</t>
  </si>
  <si>
    <t>=NF(E784,"Document No.")</t>
  </si>
  <si>
    <t>=NF(E785,"Document No.")</t>
  </si>
  <si>
    <t>=NF(E786,"Document No.")</t>
  </si>
  <si>
    <t>=NF(E787,"Document No.")</t>
  </si>
  <si>
    <t>=NF(E788,"Document No.")</t>
  </si>
  <si>
    <t>=NF(E789,"Document No.")</t>
  </si>
  <si>
    <t>=NF(E790,"Document No.")</t>
  </si>
  <si>
    <t>=NF(E791,"Document No.")</t>
  </si>
  <si>
    <t>=NF(E792,"Document No.")</t>
  </si>
  <si>
    <t>=NF(E793,"Document No.")</t>
  </si>
  <si>
    <t>=NF(E794,"Document No.")</t>
  </si>
  <si>
    <t>=NF(E795,"Document No.")</t>
  </si>
  <si>
    <t>=NF(E796,"Document No.")</t>
  </si>
  <si>
    <t>=NF(E797,"Document No.")</t>
  </si>
  <si>
    <t>=NF(E798,"Document No.")</t>
  </si>
  <si>
    <t>=NF(E799,"Document No.")</t>
  </si>
  <si>
    <t>=NF(E800,"Document No.")</t>
  </si>
  <si>
    <t>=NF(E801,"Document No.")</t>
  </si>
  <si>
    <t>=NF(E802,"Document No.")</t>
  </si>
  <si>
    <t>=NF(E803,"Document No.")</t>
  </si>
  <si>
    <t>=NF(E804,"Document No.")</t>
  </si>
  <si>
    <t>=NF(E805,"Document No.")</t>
  </si>
  <si>
    <t>=NF(E806,"Document No.")</t>
  </si>
  <si>
    <t>=NF(E807,"Document No.")</t>
  </si>
  <si>
    <t>=NF(E808,"Document No.")</t>
  </si>
  <si>
    <t>=NF(E809,"Document No.")</t>
  </si>
  <si>
    <t>=NF(E810,"Document No.")</t>
  </si>
  <si>
    <t>=NF(E811,"Document No.")</t>
  </si>
  <si>
    <t>=NF(E812,"Document No.")</t>
  </si>
  <si>
    <t>=NF(E813,"Document No.")</t>
  </si>
  <si>
    <t>=NF(E814,"Document No.")</t>
  </si>
  <si>
    <t>=NF(E815,"Document No.")</t>
  </si>
  <si>
    <t>=NF(E816,"Document No.")</t>
  </si>
  <si>
    <t>=NF(E817,"Document No.")</t>
  </si>
  <si>
    <t>=NF(E818,"Document No.")</t>
  </si>
  <si>
    <t>=NF(E819,"Document No.")</t>
  </si>
  <si>
    <t>=NF(E820,"Document No.")</t>
  </si>
  <si>
    <t>=NF(E821,"Document No.")</t>
  </si>
  <si>
    <t>=NF(E822,"Document No.")</t>
  </si>
  <si>
    <t>=NF(E823,"Document No.")</t>
  </si>
  <si>
    <t>=NF(E824,"Document No.")</t>
  </si>
  <si>
    <t>=NF(E825,"Document No.")</t>
  </si>
  <si>
    <t>=NF(E826,"Document No.")</t>
  </si>
  <si>
    <t>=NF(E827,"Document No.")</t>
  </si>
  <si>
    <t>=NF(E828,"Document No.")</t>
  </si>
  <si>
    <t>=NF(E829,"Document No.")</t>
  </si>
  <si>
    <t>=NF(E830,"Document No.")</t>
  </si>
  <si>
    <t>=NF(E831,"Document No.")</t>
  </si>
  <si>
    <t>=NF(E832,"Document No.")</t>
  </si>
  <si>
    <t>=NF(E833,"Document No.")</t>
  </si>
  <si>
    <t>=NF(E834,"Document No.")</t>
  </si>
  <si>
    <t>=NF(E835,"Document No.")</t>
  </si>
  <si>
    <t>=NF(E836,"Document No.")</t>
  </si>
  <si>
    <t>=NF(E837,"Document No.")</t>
  </si>
  <si>
    <t>=NF(E838,"Document No.")</t>
  </si>
  <si>
    <t>=NF(E839,"Document No.")</t>
  </si>
  <si>
    <t>=NF(E840,"Document No.")</t>
  </si>
  <si>
    <t>=NF(E841,"Document No.")</t>
  </si>
  <si>
    <t>=NF(E842,"Document No.")</t>
  </si>
  <si>
    <t>=NF(E843,"Document No.")</t>
  </si>
  <si>
    <t>=NF(E844,"Document No.")</t>
  </si>
  <si>
    <t>=NF(E845,"Document No.")</t>
  </si>
  <si>
    <t>=NF(E846,"Document No.")</t>
  </si>
  <si>
    <t>=NF(E847,"Document No.")</t>
  </si>
  <si>
    <t>=NF(E848,"Document No.")</t>
  </si>
  <si>
    <t>=NF(E849,"Document No.")</t>
  </si>
  <si>
    <t>=NF(E850,"Document No.")</t>
  </si>
  <si>
    <t>=NF(E851,"Document No.")</t>
  </si>
  <si>
    <t>=NF(E852,"Document No.")</t>
  </si>
  <si>
    <t>=NF(E853,"Document No.")</t>
  </si>
  <si>
    <t>=NF(E854,"Document No.")</t>
  </si>
  <si>
    <t>=NF(E855,"Document No.")</t>
  </si>
  <si>
    <t>=NF(E856,"Document No.")</t>
  </si>
  <si>
    <t>=NF(E857,"Document No.")</t>
  </si>
  <si>
    <t>=NF(E858,"Document No.")</t>
  </si>
  <si>
    <t>=NF(E859,"Document No.")</t>
  </si>
  <si>
    <t>=NF(E860,"Document No.")</t>
  </si>
  <si>
    <t>=NF(E861,"Document No.")</t>
  </si>
  <si>
    <t>=NF(E862,"Document No.")</t>
  </si>
  <si>
    <t>=NF(E863,"Document No.")</t>
  </si>
  <si>
    <t>=NF(E864,"Document No.")</t>
  </si>
  <si>
    <t>=NF(E865,"Document No.")</t>
  </si>
  <si>
    <t>=NF(E866,"Document No.")</t>
  </si>
  <si>
    <t>=NF(E867,"Document No.")</t>
  </si>
  <si>
    <t>=NF(E868,"Document No.")</t>
  </si>
  <si>
    <t>=NF(E869,"Document No.")</t>
  </si>
  <si>
    <t>=NF(E870,"Document No.")</t>
  </si>
  <si>
    <t>=NF(E871,"Document No.")</t>
  </si>
  <si>
    <t>=NF(E872,"Document No.")</t>
  </si>
  <si>
    <t>=NF(E873,"Document No.")</t>
  </si>
  <si>
    <t>=NF(E874,"Document No.")</t>
  </si>
  <si>
    <t>=NF(E875,"Document No.")</t>
  </si>
  <si>
    <t>=NF(E876,"Document No.")</t>
  </si>
  <si>
    <t>=NF(E877,"Document No.")</t>
  </si>
  <si>
    <t>=NF(E878,"Document No.")</t>
  </si>
  <si>
    <t>=NF(E879,"Document No.")</t>
  </si>
  <si>
    <t>=NF(E674,"Description")</t>
  </si>
  <si>
    <t>=NF(E675,"Description")</t>
  </si>
  <si>
    <t>=NF(E676,"Description")</t>
  </si>
  <si>
    <t>=NF(E677,"Description")</t>
  </si>
  <si>
    <t>=NF(E678,"Description")</t>
  </si>
  <si>
    <t>=NF(E679,"Description")</t>
  </si>
  <si>
    <t>=NF(E680,"Description")</t>
  </si>
  <si>
    <t>=NF(E681,"Description")</t>
  </si>
  <si>
    <t>=NF(E682,"Description")</t>
  </si>
  <si>
    <t>=NF(E683,"Description")</t>
  </si>
  <si>
    <t>=NF(E684,"Description")</t>
  </si>
  <si>
    <t>=NF(E685,"Description")</t>
  </si>
  <si>
    <t>=NF(E686,"Description")</t>
  </si>
  <si>
    <t>=NF(E687,"Description")</t>
  </si>
  <si>
    <t>=NF(E688,"Description")</t>
  </si>
  <si>
    <t>=NF(E689,"Description")</t>
  </si>
  <si>
    <t>=NF(E690,"Description")</t>
  </si>
  <si>
    <t>=NF(E691,"Description")</t>
  </si>
  <si>
    <t>=NF(E692,"Description")</t>
  </si>
  <si>
    <t>=NF(E693,"Description")</t>
  </si>
  <si>
    <t>=NF(E694,"Description")</t>
  </si>
  <si>
    <t>=NF(E695,"Description")</t>
  </si>
  <si>
    <t>=NF(E696,"Description")</t>
  </si>
  <si>
    <t>=NF(E697,"Description")</t>
  </si>
  <si>
    <t>=NF(E698,"Description")</t>
  </si>
  <si>
    <t>=NF(E699,"Description")</t>
  </si>
  <si>
    <t>=NF(E700,"Description")</t>
  </si>
  <si>
    <t>=NF(E701,"Description")</t>
  </si>
  <si>
    <t>=NF(E702,"Description")</t>
  </si>
  <si>
    <t>=NF(E703,"Description")</t>
  </si>
  <si>
    <t>=NF(E704,"Description")</t>
  </si>
  <si>
    <t>=NF(E705,"Description")</t>
  </si>
  <si>
    <t>=NF(E706,"Description")</t>
  </si>
  <si>
    <t>=NF(E707,"Description")</t>
  </si>
  <si>
    <t>=NF(E708,"Description")</t>
  </si>
  <si>
    <t>=NF(E709,"Description")</t>
  </si>
  <si>
    <t>=NF(E710,"Description")</t>
  </si>
  <si>
    <t>=NF(E711,"Description")</t>
  </si>
  <si>
    <t>=NF(E712,"Description")</t>
  </si>
  <si>
    <t>=NF(E713,"Description")</t>
  </si>
  <si>
    <t>=NF(E714,"Description")</t>
  </si>
  <si>
    <t>=NF(E715,"Description")</t>
  </si>
  <si>
    <t>=NF(E716,"Description")</t>
  </si>
  <si>
    <t>=NF(E717,"Description")</t>
  </si>
  <si>
    <t>=NF(E718,"Description")</t>
  </si>
  <si>
    <t>=NF(E719,"Description")</t>
  </si>
  <si>
    <t>=NF(E720,"Description")</t>
  </si>
  <si>
    <t>=NF(E721,"Description")</t>
  </si>
  <si>
    <t>=NF(E722,"Description")</t>
  </si>
  <si>
    <t>=NF(E723,"Description")</t>
  </si>
  <si>
    <t>=NF(E724,"Description")</t>
  </si>
  <si>
    <t>=NF(E725,"Description")</t>
  </si>
  <si>
    <t>=NF(E726,"Description")</t>
  </si>
  <si>
    <t>=NF(E727,"Description")</t>
  </si>
  <si>
    <t>=NF(E728,"Description")</t>
  </si>
  <si>
    <t>=NF(E729,"Description")</t>
  </si>
  <si>
    <t>=NF(E730,"Description")</t>
  </si>
  <si>
    <t>=NF(E731,"Description")</t>
  </si>
  <si>
    <t>=NF(E732,"Description")</t>
  </si>
  <si>
    <t>=NF(E733,"Description")</t>
  </si>
  <si>
    <t>=NF(E734,"Description")</t>
  </si>
  <si>
    <t>=NF(E735,"Description")</t>
  </si>
  <si>
    <t>=NF(E736,"Description")</t>
  </si>
  <si>
    <t>=NF(E737,"Description")</t>
  </si>
  <si>
    <t>=NF(E738,"Description")</t>
  </si>
  <si>
    <t>=NF(E739,"Description")</t>
  </si>
  <si>
    <t>=NF(E740,"Description")</t>
  </si>
  <si>
    <t>=NF(E741,"Description")</t>
  </si>
  <si>
    <t>=NF(E742,"Description")</t>
  </si>
  <si>
    <t>=NF(E743,"Description")</t>
  </si>
  <si>
    <t>=NF(E744,"Description")</t>
  </si>
  <si>
    <t>=NF(E745,"Description")</t>
  </si>
  <si>
    <t>=NF(E746,"Description")</t>
  </si>
  <si>
    <t>=NF(E747,"Description")</t>
  </si>
  <si>
    <t>=NF(E748,"Description")</t>
  </si>
  <si>
    <t>=NF(E749,"Description")</t>
  </si>
  <si>
    <t>=NF(E750,"Description")</t>
  </si>
  <si>
    <t>=NF(E751,"Description")</t>
  </si>
  <si>
    <t>=NF(E752,"Description")</t>
  </si>
  <si>
    <t>=NF(E753,"Description")</t>
  </si>
  <si>
    <t>=NF(E754,"Description")</t>
  </si>
  <si>
    <t>=NF(E755,"Description")</t>
  </si>
  <si>
    <t>=NF(E756,"Description")</t>
  </si>
  <si>
    <t>=NF(E757,"Description")</t>
  </si>
  <si>
    <t>=NF(E758,"Description")</t>
  </si>
  <si>
    <t>=NF(E759,"Description")</t>
  </si>
  <si>
    <t>=NF(E760,"Description")</t>
  </si>
  <si>
    <t>=NF(E761,"Description")</t>
  </si>
  <si>
    <t>=NF(E762,"Description")</t>
  </si>
  <si>
    <t>=NF(E763,"Description")</t>
  </si>
  <si>
    <t>=NF(E764,"Description")</t>
  </si>
  <si>
    <t>=NF(E765,"Description")</t>
  </si>
  <si>
    <t>=NF(E766,"Description")</t>
  </si>
  <si>
    <t>=NF(E767,"Description")</t>
  </si>
  <si>
    <t>=NF(E768,"Description")</t>
  </si>
  <si>
    <t>=NF(E769,"Description")</t>
  </si>
  <si>
    <t>=NF(E770,"Description")</t>
  </si>
  <si>
    <t>=NF(E771,"Description")</t>
  </si>
  <si>
    <t>=NF(E772,"Description")</t>
  </si>
  <si>
    <t>=NF(E773,"Description")</t>
  </si>
  <si>
    <t>=NF(E774,"Description")</t>
  </si>
  <si>
    <t>=NF(E775,"Description")</t>
  </si>
  <si>
    <t>=NF(E776,"Description")</t>
  </si>
  <si>
    <t>=NF(E777,"Description")</t>
  </si>
  <si>
    <t>=NF(E778,"Description")</t>
  </si>
  <si>
    <t>=NF(E779,"Description")</t>
  </si>
  <si>
    <t>=NF(E780,"Description")</t>
  </si>
  <si>
    <t>=NF(E781,"Description")</t>
  </si>
  <si>
    <t>=NF(E782,"Description")</t>
  </si>
  <si>
    <t>=NF(E783,"Description")</t>
  </si>
  <si>
    <t>=NF(E784,"Description")</t>
  </si>
  <si>
    <t>=NF(E785,"Description")</t>
  </si>
  <si>
    <t>=NF(E786,"Description")</t>
  </si>
  <si>
    <t>=NF(E787,"Description")</t>
  </si>
  <si>
    <t>=NF(E788,"Description")</t>
  </si>
  <si>
    <t>=NF(E789,"Description")</t>
  </si>
  <si>
    <t>=NF(E790,"Description")</t>
  </si>
  <si>
    <t>=NF(E791,"Description")</t>
  </si>
  <si>
    <t>=NF(E792,"Description")</t>
  </si>
  <si>
    <t>=NF(E793,"Description")</t>
  </si>
  <si>
    <t>=NF(E794,"Description")</t>
  </si>
  <si>
    <t>=NF(E795,"Description")</t>
  </si>
  <si>
    <t>=NF(E796,"Description")</t>
  </si>
  <si>
    <t>=NF(E797,"Description")</t>
  </si>
  <si>
    <t>=NF(E798,"Description")</t>
  </si>
  <si>
    <t>=NF(E799,"Description")</t>
  </si>
  <si>
    <t>=NF(E800,"Description")</t>
  </si>
  <si>
    <t>=NF(E801,"Description")</t>
  </si>
  <si>
    <t>=NF(E802,"Description")</t>
  </si>
  <si>
    <t>=NF(E803,"Description")</t>
  </si>
  <si>
    <t>=NF(E804,"Description")</t>
  </si>
  <si>
    <t>=NF(E805,"Description")</t>
  </si>
  <si>
    <t>=NF(E806,"Description")</t>
  </si>
  <si>
    <t>=NF(E807,"Description")</t>
  </si>
  <si>
    <t>=NF(E808,"Description")</t>
  </si>
  <si>
    <t>=NF(E809,"Description")</t>
  </si>
  <si>
    <t>=NF(E810,"Description")</t>
  </si>
  <si>
    <t>=NF(E811,"Description")</t>
  </si>
  <si>
    <t>=NF(E812,"Description")</t>
  </si>
  <si>
    <t>=NF(E813,"Description")</t>
  </si>
  <si>
    <t>=NF(E814,"Description")</t>
  </si>
  <si>
    <t>=NF(E815,"Description")</t>
  </si>
  <si>
    <t>=NF(E816,"Description")</t>
  </si>
  <si>
    <t>=NF(E817,"Description")</t>
  </si>
  <si>
    <t>=NF(E818,"Description")</t>
  </si>
  <si>
    <t>=NF(E819,"Description")</t>
  </si>
  <si>
    <t>=NF(E820,"Description")</t>
  </si>
  <si>
    <t>=NF(E821,"Description")</t>
  </si>
  <si>
    <t>=NF(E822,"Description")</t>
  </si>
  <si>
    <t>=NF(E823,"Description")</t>
  </si>
  <si>
    <t>=NF(E824,"Description")</t>
  </si>
  <si>
    <t>=NF(E825,"Description")</t>
  </si>
  <si>
    <t>=NF(E826,"Description")</t>
  </si>
  <si>
    <t>=NF(E827,"Description")</t>
  </si>
  <si>
    <t>=NF(E828,"Description")</t>
  </si>
  <si>
    <t>=NF(E829,"Description")</t>
  </si>
  <si>
    <t>=NF(E830,"Description")</t>
  </si>
  <si>
    <t>=NF(E831,"Description")</t>
  </si>
  <si>
    <t>=NF(E832,"Description")</t>
  </si>
  <si>
    <t>=NF(E833,"Description")</t>
  </si>
  <si>
    <t>=NF(E834,"Description")</t>
  </si>
  <si>
    <t>=NF(E835,"Description")</t>
  </si>
  <si>
    <t>=NF(E836,"Description")</t>
  </si>
  <si>
    <t>=NF(E837,"Description")</t>
  </si>
  <si>
    <t>=NF(E838,"Description")</t>
  </si>
  <si>
    <t>=NF(E839,"Description")</t>
  </si>
  <si>
    <t>=NF(E840,"Description")</t>
  </si>
  <si>
    <t>=NF(E841,"Description")</t>
  </si>
  <si>
    <t>=NF(E842,"Description")</t>
  </si>
  <si>
    <t>=NF(E843,"Description")</t>
  </si>
  <si>
    <t>=NF(E844,"Description")</t>
  </si>
  <si>
    <t>=NF(E845,"Description")</t>
  </si>
  <si>
    <t>=NF(E846,"Description")</t>
  </si>
  <si>
    <t>=NF(E847,"Description")</t>
  </si>
  <si>
    <t>=NF(E848,"Description")</t>
  </si>
  <si>
    <t>=NF(E849,"Description")</t>
  </si>
  <si>
    <t>=NF(E850,"Description")</t>
  </si>
  <si>
    <t>=NF(E851,"Description")</t>
  </si>
  <si>
    <t>=NF(E852,"Description")</t>
  </si>
  <si>
    <t>=NF(E853,"Description")</t>
  </si>
  <si>
    <t>=NF(E854,"Description")</t>
  </si>
  <si>
    <t>=NF(E855,"Description")</t>
  </si>
  <si>
    <t>=NF(E856,"Description")</t>
  </si>
  <si>
    <t>=NF(E857,"Description")</t>
  </si>
  <si>
    <t>=NF(E858,"Description")</t>
  </si>
  <si>
    <t>=NF(E859,"Description")</t>
  </si>
  <si>
    <t>=NF(E860,"Description")</t>
  </si>
  <si>
    <t>=NF(E861,"Description")</t>
  </si>
  <si>
    <t>=NF(E862,"Description")</t>
  </si>
  <si>
    <t>=NF(E863,"Description")</t>
  </si>
  <si>
    <t>=NF(E864,"Description")</t>
  </si>
  <si>
    <t>=NF(E865,"Description")</t>
  </si>
  <si>
    <t>=NF(E866,"Description")</t>
  </si>
  <si>
    <t>=NF(E867,"Description")</t>
  </si>
  <si>
    <t>=NF(E868,"Description")</t>
  </si>
  <si>
    <t>=NF(E869,"Description")</t>
  </si>
  <si>
    <t>=NF(E870,"Description")</t>
  </si>
  <si>
    <t>=NF(E871,"Description")</t>
  </si>
  <si>
    <t>=NF(E872,"Description")</t>
  </si>
  <si>
    <t>=NF(E873,"Description")</t>
  </si>
  <si>
    <t>=NF(E874,"Description")</t>
  </si>
  <si>
    <t>=NF(E875,"Description")</t>
  </si>
  <si>
    <t>=NF(E876,"Description")</t>
  </si>
  <si>
    <t>=NF(E877,"Description")</t>
  </si>
  <si>
    <t>=NF(E878,"Description")</t>
  </si>
  <si>
    <t>=NF(E879,"Description")</t>
  </si>
  <si>
    <t>Auto+Hide+Formulas=Sheet6,Sheet3,Sheet4+FormulasOnly</t>
  </si>
  <si>
    <t>=NF(E559,"Document No.")</t>
  </si>
  <si>
    <t>=NF(E560,"Document No.")</t>
  </si>
  <si>
    <t>=NF(E561,"Document No.")</t>
  </si>
  <si>
    <t>=NF(E562,"Document No.")</t>
  </si>
  <si>
    <t>=NF(E563,"Document No.")</t>
  </si>
  <si>
    <t>=NF(E564,"Document No.")</t>
  </si>
  <si>
    <t>=NF(E565,"Document No.")</t>
  </si>
  <si>
    <t>=NF(E566,"Document No.")</t>
  </si>
  <si>
    <t>=NF(E567,"Document No.")</t>
  </si>
  <si>
    <t>=NF(E568,"Document No.")</t>
  </si>
  <si>
    <t>=NF(E569,"Document No.")</t>
  </si>
  <si>
    <t>=NF(E570,"Document No.")</t>
  </si>
  <si>
    <t>=NF(E571,"Document No.")</t>
  </si>
  <si>
    <t>=NF(E572,"Document No.")</t>
  </si>
  <si>
    <t>=NF(E573,"Document No.")</t>
  </si>
  <si>
    <t>=NF(E574,"Document No.")</t>
  </si>
  <si>
    <t>=NF(E575,"Document No.")</t>
  </si>
  <si>
    <t>=NF(E576,"Document No.")</t>
  </si>
  <si>
    <t>=NF(E577,"Document No.")</t>
  </si>
  <si>
    <t>=NF(E578,"Document No.")</t>
  </si>
  <si>
    <t>=NF(E579,"Document No.")</t>
  </si>
  <si>
    <t>=NF(E580,"Document No.")</t>
  </si>
  <si>
    <t>=NF(E581,"Document No.")</t>
  </si>
  <si>
    <t>=NF(E582,"Document No.")</t>
  </si>
  <si>
    <t>=NF(E583,"Document No.")</t>
  </si>
  <si>
    <t>=NF(E584,"Document No.")</t>
  </si>
  <si>
    <t>=NF(E585,"Document No.")</t>
  </si>
  <si>
    <t>=NF(E586,"Document No.")</t>
  </si>
  <si>
    <t>=NF(E587,"Document No.")</t>
  </si>
  <si>
    <t>=NF(E588,"Document No.")</t>
  </si>
  <si>
    <t>=NF(E589,"Document No.")</t>
  </si>
  <si>
    <t>=NF(E590,"Document No.")</t>
  </si>
  <si>
    <t>=NF(E591,"Document No.")</t>
  </si>
  <si>
    <t>=NF(E592,"Document No.")</t>
  </si>
  <si>
    <t>=NF(E593,"Document No.")</t>
  </si>
  <si>
    <t>=NF(E594,"Document No.")</t>
  </si>
  <si>
    <t>=NF(E595,"Document No.")</t>
  </si>
  <si>
    <t>=NF(E596,"Document No.")</t>
  </si>
  <si>
    <t>=NF(E597,"Document No.")</t>
  </si>
  <si>
    <t>=NF(E598,"Document No.")</t>
  </si>
  <si>
    <t>=NF(E599,"Document No.")</t>
  </si>
  <si>
    <t>=NF(E600,"Document No.")</t>
  </si>
  <si>
    <t>=NF(E601,"Document No.")</t>
  </si>
  <si>
    <t>=NF(E602,"Document No.")</t>
  </si>
  <si>
    <t>=NF(E603,"Document No.")</t>
  </si>
  <si>
    <t>=NF(E604,"Document No.")</t>
  </si>
  <si>
    <t>=NF(E605,"Document No.")</t>
  </si>
  <si>
    <t>=NF(E606,"Document No.")</t>
  </si>
  <si>
    <t>=NF(E607,"Document No.")</t>
  </si>
  <si>
    <t>=NF(E608,"Document No.")</t>
  </si>
  <si>
    <t>=NF(E609,"Document No.")</t>
  </si>
  <si>
    <t>=NF(E610,"Document No.")</t>
  </si>
  <si>
    <t>=NF(E611,"Document No.")</t>
  </si>
  <si>
    <t>=NF(E612,"Document No.")</t>
  </si>
  <si>
    <t>=NF(E613,"Document No.")</t>
  </si>
  <si>
    <t>=NF(E614,"Document No.")</t>
  </si>
  <si>
    <t>=NF(E615,"Document No.")</t>
  </si>
  <si>
    <t>=NF(E616,"Document No.")</t>
  </si>
  <si>
    <t>=NF(E617,"Document No.")</t>
  </si>
  <si>
    <t>=NF(E618,"Document No.")</t>
  </si>
  <si>
    <t>=NF(E619,"Document No.")</t>
  </si>
  <si>
    <t>=NF(E620,"Document No.")</t>
  </si>
  <si>
    <t>=NF(E621,"Document No.")</t>
  </si>
  <si>
    <t>=NF(E622,"Document No.")</t>
  </si>
  <si>
    <t>=NF(E623,"Document No.")</t>
  </si>
  <si>
    <t>=NF(E624,"Document No.")</t>
  </si>
  <si>
    <t>=NF(E625,"Document No.")</t>
  </si>
  <si>
    <t>=NF(E626,"Document No.")</t>
  </si>
  <si>
    <t>=NF(E627,"Document No.")</t>
  </si>
  <si>
    <t>=NF(E628,"Document No.")</t>
  </si>
  <si>
    <t>=NF(E629,"Document No.")</t>
  </si>
  <si>
    <t>=NF(E630,"Document No.")</t>
  </si>
  <si>
    <t>=NF(E631,"Document No.")</t>
  </si>
  <si>
    <t>=NF(E632,"Document No.")</t>
  </si>
  <si>
    <t>=NF(E633,"Document No.")</t>
  </si>
  <si>
    <t>=NF(E634,"Document No.")</t>
  </si>
  <si>
    <t>=NF(E635,"Document No.")</t>
  </si>
  <si>
    <t>=NF(E636,"Document No.")</t>
  </si>
  <si>
    <t>=NF(E637,"Document No.")</t>
  </si>
  <si>
    <t>=NF(E638,"Document No.")</t>
  </si>
  <si>
    <t>=NF(E639,"Document No.")</t>
  </si>
  <si>
    <t>=NF(E640,"Document No.")</t>
  </si>
  <si>
    <t>=NF(E641,"Document No.")</t>
  </si>
  <si>
    <t>=NF(E642,"Document No.")</t>
  </si>
  <si>
    <t>=NF(E643,"Document No.")</t>
  </si>
  <si>
    <t>=NF(E644,"Document No.")</t>
  </si>
  <si>
    <t>=NF(E645,"Document No.")</t>
  </si>
  <si>
    <t>=NF(E646,"Document No.")</t>
  </si>
  <si>
    <t>=NF(E647,"Document No.")</t>
  </si>
  <si>
    <t>=NF(E648,"Document No.")</t>
  </si>
  <si>
    <t>=NF(E649,"Document No.")</t>
  </si>
  <si>
    <t>=NF(E650,"Document No.")</t>
  </si>
  <si>
    <t>=NF(E651,"Document No.")</t>
  </si>
  <si>
    <t>=NF(E652,"Document No.")</t>
  </si>
  <si>
    <t>=NF(E653,"Document No.")</t>
  </si>
  <si>
    <t>=NF(E654,"Document No.")</t>
  </si>
  <si>
    <t>=NF(E655,"Document No.")</t>
  </si>
  <si>
    <t>=NF(E656,"Document No.")</t>
  </si>
  <si>
    <t>=NF(E657,"Document No.")</t>
  </si>
  <si>
    <t>=NF(E658,"Document No.")</t>
  </si>
  <si>
    <t>=NF(E659,"Document No.")</t>
  </si>
  <si>
    <t>=NF(E660,"Document No.")</t>
  </si>
  <si>
    <t>=NF(E661,"Document No.")</t>
  </si>
  <si>
    <t>=NF(E662,"Document No.")</t>
  </si>
  <si>
    <t>=NF(E663,"Document No.")</t>
  </si>
  <si>
    <t>=NF(E664,"Document No.")</t>
  </si>
  <si>
    <t>=NF(E665,"Document No.")</t>
  </si>
  <si>
    <t>=NF(E666,"Document No.")</t>
  </si>
  <si>
    <t>=NF(E667,"Document No.")</t>
  </si>
  <si>
    <t>=NF(E668,"Document No.")</t>
  </si>
  <si>
    <t>=NF(E669,"Document No.")</t>
  </si>
  <si>
    <t>=NF(E670,"Document No.")</t>
  </si>
  <si>
    <t>=NF(E671,"Document No.")</t>
  </si>
  <si>
    <t>=NF(E672,"Document No.")</t>
  </si>
  <si>
    <t>=NF(E673,"Document No.")</t>
  </si>
  <si>
    <t>="01/01/2022..02/28/2022"</t>
  </si>
  <si>
    <t>="""SRVSERENIC"",""Harris County Appraisal Dist"",""17"",""4"",""1/3/2022"",""58"",""KINGS III OF AMERICA"",""7"",""PO22000075 Elevator&amp;Mastr Phones 2022"",""17"",""-2948.40000000000000000000"""</t>
  </si>
  <si>
    <t>="""SRVSERENIC"",""Harris County Appraisal Dist"",""17"",""4"",""1/7/2022"",""58"",""ARCHIVESOCIAL, INC."",""7"",""PO22000029 Social Media Archiving Sub 1/1/22-12/31"",""17"",""-2988.00000000000000000000"""</t>
  </si>
  <si>
    <t>="""SRVSERENIC"",""Harris County Appraisal Dist"",""17"",""4"",""1/7/2022"",""58"",""CITIBANK"",""7"",""PO22000038 Austin Statesmen Digital Sub 12/29/2021"",""17"",""-8.99000000000000000000"""</t>
  </si>
  <si>
    <t>="""SRVSERENIC"",""Harris County Appraisal Dist"",""17"",""4"",""1/7/2022"",""58"",""CITIBANK"",""7"",""PO22000059 Media Temple-Server Hosting 01/03"",""17"",""-29.00000000000000000000"""</t>
  </si>
  <si>
    <t>="""SRVSERENIC"",""Harris County Appraisal Dist"",""17"",""4"",""1/7/2022"",""58"",""CITIBANK"",""7"",""PO22000059 Media Temple-Server Hosting 12/28"",""17"",""-100.00000000000000000000"""</t>
  </si>
  <si>
    <t>="""SRVSERENIC"",""Harris County Appraisal Dist"",""17"",""4"",""1/7/2022"",""58"",""CITIBANK"",""7"",""PO22000082 Virus Total - Upload Scan Jan 2022 INV"",""17"",""-2786.06000000000000000000"""</t>
  </si>
  <si>
    <t>="""SRVSERENIC"",""Harris County Appraisal Dist"",""17"",""4"",""1/7/2022"",""58"",""COURTHOUSEDIRECT"",""7"",""PO22000026 Access to online real proprty JAN 2022 "",""17"",""-4000.00000000000000000000"""</t>
  </si>
  <si>
    <t>="""SRVSERENIC"",""Harris County Appraisal Dist"",""17"",""4"",""1/7/2022"",""58"",""DEVELOPMENT DIMENSIO"",""7"",""PO22000085 PO FOR 2022 TRAINING COURSES  "",""17"",""-2900.00000000000000000000"""</t>
  </si>
  <si>
    <t>="""SRVSERENIC"",""Harris County Appraisal Dist"",""17"",""4"",""1/7/2022"",""58"",""HOLDERS"",""7"",""PO22000043 15Tmpr Prf Outdr Bait Stat JAN 2022"",""17"",""-45.00000000000000000000"""</t>
  </si>
  <si>
    <t>="""SRVSERENIC"",""Harris County Appraisal Dist"",""17"",""4"",""1/7/2022"",""58"",""HOLDERS"",""7"",""PO22000043 Pst Ctrl-Mtly,Intr&amp;Ext JANUARY 2022"",""17"",""-180.00000000000000000000"""</t>
  </si>
  <si>
    <t>="""SRVSERENIC"",""Harris County Appraisal Dist"",""17"",""4"",""1/7/2022"",""58"",""HOUSTON BUSINESS"",""7"",""PO22000081 Subscription Jack Barnett"",""17"",""-120.00000000000000000000"""</t>
  </si>
  <si>
    <t>="""SRVSERENIC"",""Harris County Appraisal Dist"",""17"",""4"",""1/7/2022"",""58"",""IAAO"",""7"",""PO22000093 Inv. # 0000281 - 2022 IAAO memberships "",""17"",""-26610.00000000000000000000"""</t>
  </si>
  <si>
    <t>="""SRVSERENIC"",""Harris County Appraisal Dist"",""17"",""4"",""1/7/2022"",""58"",""IRON MOUNT-STORAG"",""7"",""PO22000032 I&amp;A Microfiche Storage 1/1/22-1/31/2022"",""17"",""-171.60000000000000000000"""</t>
  </si>
  <si>
    <t>="""SRVSERENIC"",""Harris County Appraisal Dist"",""17"",""4"",""1/7/2022"",""58"",""MCELVANEY PUBLIC AFF"",""7"",""PO22000037 Professional Legal Service JAN 2022"",""17"",""-4000.00000000000000000000"""</t>
  </si>
  <si>
    <t>="""SRVSERENIC"",""Harris County Appraisal Dist"",""17"",""4"",""1/7/2022"",""58"",""MY ALARM CENTER LLC"",""7"",""PO22000076 ALARM MONITORING 1/1/2022-1/31/2022"",""17"",""-59.99000000000000000000"""</t>
  </si>
  <si>
    <t>="""SRVSERENIC"",""Harris County Appraisal Dist"",""17"",""4"",""1/7/2022"",""58"",""PHONOSCOPE COMM"",""7"",""PO22000072 T3 Internet Acess JANUARY 2022"",""17"",""-906.36000000000000000000"""</t>
  </si>
  <si>
    <t>="""SRVSERENIC"",""Harris County Appraisal Dist"",""17"",""4"",""1/7/2022"",""58"",""PITNEY BOWES GLOB"",""7"",""Order PO22000033 33314953142"",""17"",""-2255.16000000000000000000"""</t>
  </si>
  <si>
    <t>="""SRVSERENIC"",""Harris County Appraisal Dist"",""17"",""4"",""1/7/2022"",""58"",""PITNEY BOWES GLOB"",""7"",""PO22000033 Send Ste Exss Postge Mach 10/30-01/29/2"",""17"",""-2155.38000000000000000000"""</t>
  </si>
  <si>
    <t>="""SRVSERENIC"",""Harris County Appraisal Dist"",""17"",""4"",""1/7/2022"",""58"",""PTEC PROP TAX EDU"",""7"",""PO22000090 PTEC Master set Materials 7,28,101,102"",""17"",""-200.00000000000000000000"""</t>
  </si>
  <si>
    <t>="""SRVSERENIC"",""Harris County Appraisal Dist"",""17"",""4"",""1/7/2022"",""58"",""PWC PRODUCT SALES"",""7"",""PO22000084 PWC Real Estate Investor Survey 2022"",""17"",""-545.00000000000000000000"""</t>
  </si>
  <si>
    <t>="""SRVSERENIC"",""Harris County Appraisal Dist"",""17"",""4"",""1/7/2022"",""58"",""STRIPE N SWEEP"",""7"",""PO22000053 Parking Lot Vacuum Sweeping (2 times/mo"",""17"",""-310.00000000000000000000"""</t>
  </si>
  <si>
    <t>="""SRVSERENIC"",""Harris County Appraisal Dist"",""17"",""4"",""1/11/2022"",""58"",""APPRAISAL INS-DUE"",""7"",""PO22000126 2022 AI-Annual Affiliation J Enrique"",""17"",""-485.00000000000000000000"""</t>
  </si>
  <si>
    <t>="""SRVSERENIC"",""Harris County Appraisal Dist"",""17"",""4"",""1/11/2022"",""58"",""APPRAISAL INS-DUE"",""7"",""PO22000126 2022 AI-Annual Affiliation M. Jones"",""17"",""-485.00000000000000000000"""</t>
  </si>
  <si>
    <t>="""SRVSERENIC"",""Harris County Appraisal Dist"",""17"",""4"",""1/11/2022"",""58"",""APPRAISAL INS-DUE"",""7"",""PO22000126 2022 AI-Annual Affiliation R Colson"",""17"",""-375.00000000000000000000"""</t>
  </si>
  <si>
    <t>="""SRVSERENIC"",""Harris County Appraisal Dist"",""17"",""4"",""1/11/2022"",""58"",""APPRAISAL INS-DUE"",""7"",""PO22000126 2022 AI-Annual Affiliation R. Cherwonog"",""17"",""-1225.00000000000000000000"""</t>
  </si>
  <si>
    <t>="""SRVSERENIC"",""Harris County Appraisal Dist"",""17"",""4"",""1/12/2022"",""58"",""NATIONAL GUARDIAN"",""7"",""Invoice INV22000020"",""17"",""-6076.07000000000000000000"""</t>
  </si>
  <si>
    <t>="""SRVSERENIC"",""Harris County Appraisal Dist"",""17"",""4"",""1/12/2022"",""58"",""TAC EMPLOYEE BENE"",""7"",""Invoice INV22000019"",""17"",""-178894.39000000000000000000"""</t>
  </si>
  <si>
    <t>="""SRVSERENIC"",""Harris County Appraisal Dist"",""17"",""4"",""1/14/2022"",""58"",""HOLLISTER CLEANERS"",""7"",""PO22000128 Cleaners - Appraisal Uniform Cleaning"",""17"",""-233.65000000000000000000"""</t>
  </si>
  <si>
    <t>="""SRVSERENIC"",""Harris County Appraisal Dist"",""17"",""4"",""1/14/2022"",""58"",""NTB NAT'L TIRE BAT"",""7"",""Order PO22000099 Mail Van - Tire Repair"",""17"",""-16.99000000000000000000"""</t>
  </si>
  <si>
    <t>="""SRVSERENIC"",""Harris County Appraisal Dist"",""17"",""4"",""1/14/2022"",""58"",""R A D SYSTEMS"",""7"",""Order PO22000129 22 RCT 1307  R A D RENEW FONTENOT"",""17"",""-200.00000000000000000000"""</t>
  </si>
  <si>
    <t>="""SRVSERENIC"",""Harris County Appraisal Dist"",""17"",""4"",""1/14/2022"",""58"",""R A D SYSTEMS"",""7"",""Order PO22000129 22 RCT 3828 R A D RENEW THIBIDEAX"",""17"",""-100.00000000000000000000"""</t>
  </si>
  <si>
    <t>="""SRVSERENIC"",""Harris County Appraisal Dist"",""17"",""4"",""1/14/2022"",""58"",""R A D SYSTEMS"",""7"",""Order PO22000129 22 RCT 4137  R A D RENEW WILLIAMS"",""17"",""-75.00000000000000000000"""</t>
  </si>
  <si>
    <t>="""SRVSERENIC"",""Harris County Appraisal Dist"",""17"",""4"",""1/14/2022"",""58"",""R A D SYSTEMS"",""7"",""Order PO22000129 RCT 2111  R A D RENEW KONTOMINAS"",""17"",""-250.00000000000000000000"""</t>
  </si>
  <si>
    <t>="""SRVSERENIC"",""Harris County Appraisal Dist"",""17"",""4"",""1/14/2022"",""58"",""R A D SYSTEMS"",""7"",""Order PO22000129 RCT 2212  R A D RENEWAL LEDAY"",""17"",""-65.00000000000000000000"""</t>
  </si>
  <si>
    <t>="""SRVSERENIC"",""Harris County Appraisal Dist"",""17"",""4"",""1/14/2022"",""58"",""REPUBLIC SERVICES"",""7"",""PO22000051Waste Service- INV 0853-006608742 JAN 22"",""17"",""-1565.22000000000000000000"""</t>
  </si>
  <si>
    <t>="""SRVSERENIC"",""Harris County Appraisal Dist"",""17"",""4"",""1/14/2022"",""58"",""SECURITY BENEFIT"",""7"",""Invoice PAYROLL_20220114_001"",""17"",""-5555.00000000000000000000"""</t>
  </si>
  <si>
    <t>="""SRVSERENIC"",""Harris County Appraisal Dist"",""17"",""4"",""1/14/2022"",""58"",""TAAD"",""7"",""Order PO22000113 TAAD 2022 Conference J LABUS"",""17"",""-450.00000000000000000000"""</t>
  </si>
  <si>
    <t>="""SRVSERENIC"",""Harris County Appraisal Dist"",""17"",""4"",""1/14/2022"",""58"",""TAAD"",""7"",""Order PO22000113 TAAD 2022 Conference M Menefee"",""17"",""-450.00000000000000000000"""</t>
  </si>
  <si>
    <t>="""SRVSERENIC"",""Harris County Appraisal Dist"",""17"",""4"",""1/14/2022"",""58"",""TAAD"",""7"",""Order PO22000114 TAAD 2022 CONFERENCE B STANLEY"",""17"",""-450.00000000000000000000"""</t>
  </si>
  <si>
    <t>="""SRVSERENIC"",""Harris County Appraisal Dist"",""17"",""4"",""1/14/2022"",""58"",""TAAD"",""7"",""Order PO22000114 TAAD 2022 CONFERENCE E WOLFF"",""17"",""-450.00000000000000000000"""</t>
  </si>
  <si>
    <t>="""SRVSERENIC"",""Harris County Appraisal Dist"",""17"",""4"",""1/14/2022"",""58"",""TAAD"",""7"",""Order PO22000114 TAAD 2022 CONFERENCE S ATCHISON"",""17"",""-450.00000000000000000000"""</t>
  </si>
  <si>
    <t>="""SRVSERENIC"",""Harris County Appraisal Dist"",""17"",""4"",""1/14/2022"",""58"",""TAAD"",""7"",""Order PO22000114 TAAD 2022 CONFERENCE S POTTS"",""17"",""-450.00000000000000000000"""</t>
  </si>
  <si>
    <t>="""SRVSERENIC"",""Harris County Appraisal Dist"",""17"",""4"",""1/14/2022"",""58"",""TAAD"",""7"",""Order PO22000115 TAAD 2022 CONFERENCE P TATUM"",""17"",""-450.00000000000000000000"""</t>
  </si>
  <si>
    <t>="""SRVSERENIC"",""Harris County Appraisal Dist"",""17"",""4"",""1/14/2022"",""58"",""TAAD"",""7"",""Order PO22000116 TAAD 2022 CONFERENCE R BROWN"",""17"",""-450.00000000000000000000"""</t>
  </si>
  <si>
    <t>="""SRVSERENIC"",""Harris County Appraisal Dist"",""17"",""4"",""1/14/2022"",""58"",""TAAD"",""7"",""Order PO22000117 TAAD 2022 CONFERENCE F FLORES"",""17"",""-450.00000000000000000000"""</t>
  </si>
  <si>
    <t>="""SRVSERENIC"",""Harris County Appraisal Dist"",""17"",""4"",""1/14/2022"",""58"",""TAAD"",""7"",""Order PO22000117 TAAD 2022 CONFERENCE K SPADA"",""17"",""-450.00000000000000000000"""</t>
  </si>
  <si>
    <t>="""SRVSERENIC"",""Harris County Appraisal Dist"",""17"",""4"",""1/14/2022"",""58"",""TAAD"",""7"",""Order PO22000117 TAAD 2022 CONFERENCE Y CRISPIN"",""17"",""-450.00000000000000000000"""</t>
  </si>
  <si>
    <t>="""SRVSERENIC"",""Harris County Appraisal Dist"",""17"",""4"",""1/14/2022"",""58"",""TAAD"",""7"",""Order PO22000117TAAD 2022 CONFERENCE C CHRISTENSON"",""17"",""-450.00000000000000000000"""</t>
  </si>
  <si>
    <t>="""SRVSERENIC"",""Harris County Appraisal Dist"",""17"",""4"",""1/14/2022"",""58"",""TAAD"",""7"",""Order PO22000118 TAAD 2022 CONFERENCE B BUDD"",""17"",""-450.00000000000000000000"""</t>
  </si>
  <si>
    <t>="""SRVSERENIC"",""Harris County Appraisal Dist"",""17"",""4"",""1/14/2022"",""58"",""TAAD"",""7"",""Order PO22000118 TAAD 2022 CONFERENCE S VARDY"",""17"",""-450.00000000000000000000"""</t>
  </si>
  <si>
    <t>="""SRVSERENIC"",""Harris County Appraisal Dist"",""17"",""4"",""1/14/2022"",""58"",""TAAD"",""7"",""Order PO22000119 TAAD 2022 CONFERENCE V JOHNSON"",""17"",""-450.00000000000000000000"""</t>
  </si>
  <si>
    <t>="""SRVSERENIC"",""Harris County Appraisal Dist"",""17"",""4"",""1/14/2022"",""58"",""TAAD"",""7"",""Order PO22000120 TAAD 2022 CONF 2022 C WALKER"",""17"",""-450.00000000000000000000"""</t>
  </si>
  <si>
    <t>="""SRVSERENIC"",""Harris County Appraisal Dist"",""17"",""4"",""1/14/2022"",""58"",""TAAD"",""7"",""Order PO22000120 TAAD 2022 CONF 2022 J CUNNINGHAM"",""17"",""-450.00000000000000000000"""</t>
  </si>
  <si>
    <t>="""SRVSERENIC"",""Harris County Appraisal Dist"",""17"",""4"",""1/14/2022"",""58"",""TAAD"",""7"",""Order PO22000120 TAAD 2022 CONF 2022 P BARBARO"",""17"",""-450.00000000000000000000"""</t>
  </si>
  <si>
    <t>="""SRVSERENIC"",""Harris County Appraisal Dist"",""17"",""4"",""1/14/2022"",""58"",""TAAD"",""7"",""Order PO22000120 TAAD 2022 CONF 2022 T TERRY"",""17"",""-450.00000000000000000000"""</t>
  </si>
  <si>
    <t>="""SRVSERENIC"",""Harris County Appraisal Dist"",""17"",""4"",""1/14/2022"",""58"",""TAAD"",""7"",""Order PO22000122 TAAD 2022 CONFERENCE B HARVEY"",""17"",""-450.00000000000000000000"""</t>
  </si>
  <si>
    <t>="""SRVSERENIC"",""Harris County Appraisal Dist"",""17"",""4"",""1/14/2022"",""58"",""TAAD"",""7"",""Order PO22000124 TAAD 2022 CONFERENCE A HOLCOMB"",""17"",""-450.00000000000000000000"""</t>
  </si>
  <si>
    <t>="""SRVSERENIC"",""Harris County Appraisal Dist"",""17"",""4"",""1/14/2022"",""58"",""TAAD"",""7"",""Order PO22000125 TAAD 2022 CONFERENCE H LONG"",""17"",""-450.00000000000000000000"""</t>
  </si>
  <si>
    <t>="""SRVSERENIC"",""Harris County Appraisal Dist"",""17"",""4"",""1/14/2022"",""58"",""TAAD"",""7"",""Order PO22000125 TAAD 2022 CONFERENCE L WILLIAMS"",""17"",""-450.00000000000000000000"""</t>
  </si>
  <si>
    <t>="""SRVSERENIC"",""Harris County Appraisal Dist"",""17"",""4"",""1/14/2022"",""58"",""TAAD"",""7"",""Order PO22000127 TAAD 2022 CONFERENCE T PAUL"",""17"",""-450.00000000000000000000"""</t>
  </si>
  <si>
    <t>="""SRVSERENIC"",""Harris County Appraisal Dist"",""17"",""4"",""1/14/2022"",""58"",""TAAD"",""7"",""Order PO22000132 TAAD 2022 CONFERENCE J MORRISON"",""17"",""-450.00000000000000000000"""</t>
  </si>
  <si>
    <t>="""SRVSERENIC"",""Harris County Appraisal Dist"",""17"",""4"",""1/14/2022"",""58"",""TAAD"",""7"",""Order PO22000133 TAAD 2022 CONFERENCE A REEDER"",""17"",""-450.00000000000000000000"""</t>
  </si>
  <si>
    <t>="""SRVSERENIC"",""Harris County Appraisal Dist"",""17"",""4"",""1/14/2022"",""58"",""TAAD"",""7"",""Order PO22000133 TAAD 2022 CONFERENCE J ESTRADA"",""17"",""-450.00000000000000000000"""</t>
  </si>
  <si>
    <t>="""SRVSERENIC"",""Harris County Appraisal Dist"",""17"",""4"",""1/14/2022"",""58"",""TAAD"",""7"",""Order PO22000133 TAAD 2022 CONFERENCE R WALKER"",""17"",""-450.00000000000000000000"""</t>
  </si>
  <si>
    <t>="""SRVSERENIC"",""Harris County Appraisal Dist"",""17"",""4"",""1/14/2022"",""58"",""TAAD"",""7"",""PO22000139 41st Annual TAAD Conf Registration - Er"",""17"",""-450.00000000000000000000"""</t>
  </si>
  <si>
    <t>="""SRVSERENIC"",""Harris County Appraisal Dist"",""17"",""4"",""1/14/2022"",""58"",""TAAD"",""7"",""PO22000139 41st Annual TAAD Conf Registration -MEL"",""17"",""-450.00000000000000000000"""</t>
  </si>
  <si>
    <t>="""SRVSERENIC"",""Harris County Appraisal Dist"",""17"",""4"",""1/14/2022"",""58"",""TAAD"",""7"",""PO22000139 41st Annual TAAD Conf-Roman Cherwonogro"",""17"",""-450.00000000000000000000"""</t>
  </si>
  <si>
    <t>="""SRVSERENIC"",""Harris County Appraisal Dist"",""17"",""4"",""1/14/2022"",""58"",""USPS - PO BOXES"",""7"",""PO22000121 Annual PO Box Fee, 922003"",""17"",""-1340.00000000000000000000"""</t>
  </si>
  <si>
    <t>="""SRVSERENIC"",""Harris County Appraisal Dist"",""17"",""4"",""1/14/2022"",""58"",""USPS - PO BOXES"",""7"",""PO22000121 Annual PO Box Fee, 922004"",""17"",""-1340.00000000000000000000"""</t>
  </si>
  <si>
    <t>="""SRVSERENIC"",""Harris County Appraisal Dist"",""17"",""4"",""1/14/2022"",""58"",""USPS - PO BOXES"",""7"",""PO22000121 Annual PO Box Fee, 922005"",""17"",""-1340.00000000000000000000"""</t>
  </si>
  <si>
    <t>="""SRVSERENIC"",""Harris County Appraisal Dist"",""17"",""4"",""1/14/2022"",""58"",""USPS - PO BOXES"",""7"",""PO22000121 Annual PO Box Fee, 922007"",""17"",""-1340.00000000000000000000"""</t>
  </si>
  <si>
    <t>="""SRVSERENIC"",""Harris County Appraisal Dist"",""17"",""4"",""1/14/2022"",""58"",""USPS - PO BOXES"",""7"",""PO22000121 Annual PO Box Fee, 922010"",""17"",""-1340.00000000000000000000"""</t>
  </si>
  <si>
    <t>="""SRVSERENIC"",""Harris County Appraisal Dist"",""17"",""4"",""1/14/2022"",""58"",""USPS - PO BOXES"",""7"",""PO22000121 Annual PO Box Fee, 922012"",""17"",""-1340.00000000000000000000"""</t>
  </si>
  <si>
    <t>="""SRVSERENIC"",""Harris County Appraisal Dist"",""17"",""4"",""1/14/2022"",""58"",""USPS - PO BOXES"",""7"",""PO22000121 Annual PO Box Fee, 922016"",""17"",""-1340.00000000000000000000"""</t>
  </si>
  <si>
    <t>="""SRVSERENIC"",""Harris County Appraisal Dist"",""17"",""4"",""1/14/2022"",""58"",""VOYA"",""7"",""Invoice PAYROLL_20220114_002"",""17"",""-7642.50000000000000000000"""</t>
  </si>
  <si>
    <t>="""SRVSERENIC"",""Harris County Appraisal Dist"",""17"",""4"",""1/14/2022"",""58"",""WILLIAM E HEITKAMP"",""7"",""Invoice PAYROLL_20220114_003"",""17"",""-161.54000000000000000000"""</t>
  </si>
  <si>
    <t>="""SRVSERENIC"",""Harris County Appraisal Dist"",""17"",""4"",""1/18/2022"",""58"",""VIADA"",""7"",""PO22000146 2020-58669; LEGAL SERVICES"",""17"",""-28538.20000000000000000000"""</t>
  </si>
  <si>
    <t>="""SRVSERENIC"",""Harris County Appraisal Dist"",""17"",""4"",""1/19/2022"",""58"",""AMAZON COM CORP"",""7"",""PO22000143 Gloves, Vinyl, XL"",""17"",""-239.70000000000000000000"""</t>
  </si>
  <si>
    <t>="""SRVSERENIC"",""Harris County Appraisal Dist"",""17"",""4"",""1/19/2022"",""58"",""CENTRE"",""7"",""PO22000064 VMWare vSphere 7 Enterprise  Plus Produ"",""17"",""-43077.00000000000000000000"""</t>
  </si>
  <si>
    <t>="""SRVSERENIC"",""Harris County Appraisal Dist"",""17"",""4"",""1/19/2022"",""58"",""PROPERTYINFO CORP"",""7"",""PO22000062 Property Transaction Info JAN 2022"",""17"",""-27000.00000000000000000000"""</t>
  </si>
  <si>
    <t>="""SRVSERENIC"",""Harris County Appraisal Dist"",""17"",""4"",""1/19/2022"",""58"",""TAAD"",""7"",""Order PO22000155"",""17"",""-900.00000000000000000000"""</t>
  </si>
  <si>
    <t>="""SRVSERENIC"",""Harris County Appraisal Dist"",""17"",""4"",""1/20/2022"",""58"",""BERTRAND C MOSER"",""7"",""PO22000163 101-20-001253 B MOSER ARBT FEES "",""17"",""-450.00000000000000000000"""</t>
  </si>
  <si>
    <t>="""SRVSERENIC"",""Harris County Appraisal Dist"",""17"",""4"",""1/20/2022"",""58"",""DIANNE S DAVIS"",""7"",""PO22000171 101-20-002268 D DAVIS ARBT FEES "",""17"",""-2400.00000000000000000000"""</t>
  </si>
  <si>
    <t>="""SRVSERENIC"",""Harris County Appraisal Dist"",""17"",""4"",""1/20/2022"",""58"",""HEATHER G LAYTON"",""7"",""PO22000162 101-20-002272 H LAYTON ARBT FEES "",""17"",""-1500.00000000000000000000"""</t>
  </si>
  <si>
    <t>="""SRVSERENIC"",""Harris County Appraisal Dist"",""17"",""4"",""1/20/2022"",""58"",""MAYRA VELA"",""7"","" PO22000164 101-20-001098 M VELA ARBT FEES "",""17"",""-450.00000000000000000000"""</t>
  </si>
  <si>
    <t>="""SRVSERENIC"",""Harris County Appraisal Dist"",""17"",""4"",""1/20/2022"",""58"",""TERRY HOGWOOD"",""7"","" PO22000161 101-20-002827 T HOGWOOD ARBT FEES "",""17"",""-750.00000000000000000000"""</t>
  </si>
  <si>
    <t>="""SRVSERENIC"",""Harris County Appraisal Dist"",""17"",""4"",""1/21/2022"",""58"",""ACCUDATA SYSTEMS INC"",""7"",""PO22000068 Cisco SNT Renewal 5516-X"",""17"",""-14940.42000000000000000000"""</t>
  </si>
  <si>
    <t>="""SRVSERENIC"",""Harris County Appraisal Dist"",""17"",""4"",""1/21/2022"",""58"",""ADRIAN D GALLOWAY"",""7"",""SEC SVC PPE 01/03/2022-01/10/2022 ADRIAN GALLOWAY "",""17"",""-848.75000000000000000000"""</t>
  </si>
  <si>
    <t>="""SRVSERENIC"",""Harris County Appraisal Dist"",""17"",""4"",""1/21/2022"",""58"",""ADRIAN D GALLOWAY"",""7"",""SEC SVC PPE 01/03/2022-01/10/2022 ADRIAN GALLOWAY"",""17"",""-735.00000000000000000000"""</t>
  </si>
  <si>
    <t>="""SRVSERENIC"",""Harris County Appraisal Dist"",""17"",""4"",""1/21/2022"",""58"",""AMWINS GROUP BENEFIT"",""7"",""FEBRUARY 2022"",""17"",""-18255.37000000000000000000"""</t>
  </si>
  <si>
    <t>="""SRVSERENIC"",""Harris County Appraisal Dist"",""17"",""4"",""1/21/2022"",""58"",""CHAKIA DESUAN BRADFO"",""7"",""SEC SVC PPE 01/03/2022-01/10/2022 CHAKIA BRADFORD"",""17"",""-306.25000000000000000000"""</t>
  </si>
  <si>
    <t>="""SRVSERENIC"",""Harris County Appraisal Dist"",""17"",""4"",""1/21/2022"",""58"",""DARIAN D LEVY"",""7"",""SEC SVC PPE 01/03/2022-01/10/2022 DARIAN LEVY"",""17"",""-770.00000000000000000000"""</t>
  </si>
  <si>
    <t>="""SRVSERENIC"",""Harris County Appraisal Dist"",""17"",""4"",""1/21/2022"",""58"",""DEVANTE JAMES"",""7"",""SEC SVC PPE 01/03/2022-01/10/2022 DEVANTE JAMES"",""17"",""-218.75000000000000000000"""</t>
  </si>
  <si>
    <t>="""SRVSERENIC"",""Harris County Appraisal Dist"",""17"",""4"",""1/21/2022"",""58"",""ELISEO ALVARADO"",""7"",""SEC SVC PPE 01/03/2022-01/10/2022 ELISEO ALVARADO"",""17"",""-735.00000000000000000000"""</t>
  </si>
  <si>
    <t>="""SRVSERENIC"",""Harris County Appraisal Dist"",""17"",""4"",""1/21/2022"",""58"",""JOHN W TOLIVER"",""7"",""SEC SVC PPE 01/03/2022-01/10/2022 JOHN TOLIVER"",""17"",""-166.25000000000000000000"""</t>
  </si>
  <si>
    <t>="""SRVSERENIC"",""Harris County Appraisal Dist"",""17"",""4"",""1/21/2022"",""58"",""JONATHAN TOLIVER"",""7"",""SEC SVC PPE 01/03/2022-01/10/2022 JONATHAN TOLIVER"",""17"",""-840.00000000000000000000"""</t>
  </si>
  <si>
    <t>="""SRVSERENIC"",""Harris County Appraisal Dist"",""17"",""4"",""1/21/2022"",""58"",""JOSIAH SMITH"",""7"",""SEC SVC PPE 01/03/2022-01/10/2022 JOSIAH SMITH"",""17"",""-210.00000000000000000000"""</t>
  </si>
  <si>
    <t>="""SRVSERENIC"",""Harris County Appraisal Dist"",""17"",""4"",""1/21/2022"",""58"",""JUSTIN TAYLOR"",""7"",""SEC SVC PPE 01/03/2022-01/10/2022 JUSTIN TAYLOR"",""17"",""-805.00000000000000000000"""</t>
  </si>
  <si>
    <t>="""SRVSERENIC"",""Harris County Appraisal Dist"",""17"",""4"",""1/21/2022"",""58"",""KEVIN G DEVINE"",""7"",""SEC SVC PPE 01/03/2022-01/10/2022 KEVIN DEVINE"",""17"",""-350.00000000000000000000"""</t>
  </si>
  <si>
    <t>="""SRVSERENIC"",""Harris County Appraisal Dist"",""17"",""4"",""1/25/2022"",""58"",""US BANK"",""7"",""Order PO22000063 8693069512205"",""17"",""-172.56000000000000000000"""</t>
  </si>
  <si>
    <t>="""SRVSERENIC"",""Harris County Appraisal Dist"",""17"",""4"",""1/28/2022"",""58"",""A T &amp; T-NW FWY"",""7"",""PO22000040   JAN2022 Elevator telephone line"",""17"",""-191.11000000000000000000"""</t>
  </si>
  <si>
    <t>="""SRVSERENIC"",""Harris County Appraisal Dist"",""17"",""4"",""1/28/2022"",""58"",""AMAZON COM CORP"",""7"",""PO22000112 Tool Set - Workpro 408PC  3-Drawer meta"",""17"",""-199.99000000000000000000"""</t>
  </si>
  <si>
    <t>="""SRVSERENIC"",""Harris County Appraisal Dist"",""17"",""4"",""1/28/2022"",""58"",""AMY PATTON"",""7"",""PO22000167 101-20-004333 A PATTON ARBT FEES "",""17"",""-850.00000000000000000000"""</t>
  </si>
  <si>
    <t>="""SRVSERENIC"",""Harris County Appraisal Dist"",""17"",""4"",""1/28/2022"",""58"",""CARL GINSBERG"",""7"",""PO22000172 101-20-000957 C GINGSBERG ARBT FE"",""17"",""-450.00000000000000000000"""</t>
  </si>
  <si>
    <t>="""SRVSERENIC"",""Harris County Appraisal Dist"",""17"",""4"",""1/28/2022"",""58"",""CINTAS"",""7"",""PO220000  Uniforms for Mailroom, Record Center &amp; P"",""17"",""-14.74000000000000000000"""</t>
  </si>
  <si>
    <t>="""SRVSERENIC"",""Harris County Appraisal Dist"",""17"",""4"",""1/28/2022"",""58"",""DEMETRIA WALKER"",""7"",""PO22000168 101-21-001172 D WALKER ARBT FEES "",""17"",""-450.00000000000000000000"""</t>
  </si>
  <si>
    <t>="""SRVSERENIC"",""Harris County Appraisal Dist"",""17"",""4"",""1/28/2022"",""58"",""DONALD LACY"",""7"",""PO22000165 101-19-003093 D LACY ARBT FEES "",""17"",""-450.00000000000000000000"""</t>
  </si>
  <si>
    <t>="""SRVSERENIC"",""Harris County Appraisal Dist"",""17"",""4"",""1/28/2022"",""58"",""FELECIA Y PEAVY"",""7"",""PO22000166 101-20-000143 F PEAVY ARBT FEES "",""17"",""-400.00000000000000000000"""</t>
  </si>
  <si>
    <t>="""SRVSERENIC"",""Harris County Appraisal Dist"",""17"",""4"",""1/28/2022"",""58"",""GCTC - TX WOMEN LEAD"",""7"",""PO22000210  17 TWLG memberships  "",""17"",""-850.00000000000000000000"""</t>
  </si>
  <si>
    <t>="""SRVSERENIC"",""Harris County Appraisal Dist"",""17"",""4"",""1/28/2022"",""58"",""GCTC - TX WOMEN LEAD"",""7"",""PO22000210 TWLG conf 1/28/2022"",""17"",""-3700.00000000000000000000"""</t>
  </si>
  <si>
    <t>="""SRVSERENIC"",""Harris County Appraisal Dist"",""17"",""4"",""1/28/2022"",""58"",""ICM"",""7"","" PO22000138 Technician to survey and quote ice mak"",""17"",""-255.00000000000000000000"""</t>
  </si>
  <si>
    <t>="""SRVSERENIC"",""Harris County Appraisal Dist"",""17"",""4"",""1/28/2022"",""58"",""IRIS L GRANT"",""7"",""PO22000170 101-20-003870 I GRANT ARBT FEES "",""17"",""-450.00000000000000000000"""</t>
  </si>
  <si>
    <t>="""SRVSERENIC"",""Harris County Appraisal Dist"",""17"",""4"",""1/28/2022"",""58"",""J D POWER"",""7"","" PO22000182 Connect Mnftg Home  subscription "",""17"",""-325.00000000000000000000"""</t>
  </si>
  <si>
    <t>="""SRVSERENIC"",""Harris County Appraisal Dist"",""17"",""4"",""1/28/2022"",""58"",""JAMES G GUMBERT"",""7"",""PO22000173 101-21-000933 J GUMBERT ARBT FEES"",""17"",""-450.00000000000000000000"""</t>
  </si>
  <si>
    <t>="""SRVSERENIC"",""Harris County Appraisal Dist"",""17"",""4"",""1/28/2022"",""58"",""JODI SHERRETTS"",""7"",""PO22000160 101-20-004232 J SHERRETTS ARBT FEES "",""17"",""-400.00000000000000000000"""</t>
  </si>
  <si>
    <t>="""SRVSERENIC"",""Harris County Appraisal Dist"",""17"",""4"",""1/28/2022"",""58"",""JOHN KOPERWHATS"",""7"",""Refund duplicate pymts Qtrs 1&amp;4 of 2021"",""17"",""-1584.00000000000000000000"""</t>
  </si>
  <si>
    <t>="""SRVSERENIC"",""Harris County Appraisal Dist"",""17"",""4"",""1/28/2022"",""58"",""KILGORE INDUSTRIES"",""7"",""PO22000151 Electrical Repairs to Sump Pump"",""17"",""-604.52000000000000000000"""</t>
  </si>
  <si>
    <t>="""SRVSERENIC"",""Harris County Appraisal Dist"",""17"",""4"",""1/28/2022"",""58"",""MARTIN`S WINDOW"",""7"",""PO22000050 External Window Cleaning 1st FL Bldg"",""17"",""-195.00000000000000000000"""</t>
  </si>
  <si>
    <t>="""SRVSERENIC"",""Harris County Appraisal Dist"",""17"",""4"",""1/28/2022"",""58"",""MICHAEL C CLARK"",""7"","" PO22000169 101-21-000938 M CLARK ARBT FEES "",""17"",""-1500.00000000000000000000"""</t>
  </si>
  <si>
    <t>="""SRVSERENIC"",""Harris County Appraisal Dist"",""17"",""4"",""1/28/2022"",""58"",""NATALIE DENE'E HILL"",""7"",""PO22000174 101-20-003100 N HILL ARBT FEES "",""17"",""-1000.00000000000000000000"""</t>
  </si>
  <si>
    <t>="""SRVSERENIC"",""Harris County Appraisal Dist"",""17"",""4"",""1/28/2022"",""58"",""PRESENTA PLAQUE"",""7"",""Order PO22000135"",""17"",""-693.95000000000000000000"""</t>
  </si>
  <si>
    <t>="""SRVSERENIC"",""Harris County Appraisal Dist"",""17"",""4"",""1/28/2022"",""58"",""PTEC PROP TAX EDU"",""7"",""PO22000134 PTEC Course 9 Master material"",""17"",""-50.00000000000000000000"""</t>
  </si>
  <si>
    <t>="""SRVSERENIC"",""Harris County Appraisal Dist"",""17"",""4"",""1/28/2022"",""58"",""SECURITY BENEFIT"",""7"",""Invoice PAYROLL_20220128_001"",""17"",""-5655.00000000000000000000"""</t>
  </si>
  <si>
    <t>="""SRVSERENIC"",""Harris County Appraisal Dist"",""17"",""4"",""1/28/2022"",""58"",""VOYA"",""7"",""Invoice PAYROLL_20220128_002"",""17"",""-7642.50000000000000000000"""</t>
  </si>
  <si>
    <t>="""SRVSERENIC"",""Harris County Appraisal Dist"",""17"",""4"",""1/28/2022"",""58"",""WILLIAM E HEITKAMP"",""7"",""Invoice PAYROLL_20220128_003"",""17"",""-161.54000000000000000000"""</t>
  </si>
  <si>
    <t>="""SRVSERENIC"",""Harris County Appraisal Dist"",""17"",""4"",""1/28/2022"",""58"",""WILSON FIRE EQUIP"",""7"","" PO22000052 Annual Fire Monitoring Jan 2022 - Dec "",""17"",""-480.00000000000000000000"""</t>
  </si>
  <si>
    <t>="""SRVSERENIC"",""Harris County Appraisal Dist"",""17"",""4"",""1/31/2022"",""58"",""COLLIERS INTL"",""7"",""PO22000073 Property Management Serv JAN 2022"",""17"",""-18406.00000000000000000000"""</t>
  </si>
  <si>
    <t>="""SRVSERENIC"",""Harris County Appraisal Dist"",""17"",""4"",""1/31/2022"",""58"",""TCDRS"",""7"",""JANUARY 2022"",""17"",""-738222.42000000000000000000"""</t>
  </si>
  <si>
    <t>="""SRVSERENIC"",""Harris County Appraisal Dist"",""17"",""4"",""2/2/2022"",""58"",""LOCATE PLUS CORP"",""7"",""PO22000036 Investigative database FEB 2022"",""17"",""-29.95000000000000000000"""</t>
  </si>
  <si>
    <t>="""SRVSERENIC"",""Harris County Appraisal Dist"",""17"",""4"",""2/4/2022"",""58"",""ADRIAN D GALLOWAY"",""7"",""SEC SVC PPE 01/17/2022-01/30/2022 ADRIAN GALLOWAY "",""17"",""-1216.25000000000000000000"""</t>
  </si>
  <si>
    <t>="""SRVSERENIC"",""Harris County Appraisal Dist"",""17"",""4"",""2/4/2022"",""58"",""ALLIED UNIVERSAL SEC"",""7"",""PO22000074 UnArmed Sec Guard Serv 01/07-01/13/2022"",""17"",""-1917.61000000000000000000"""</t>
  </si>
  <si>
    <t>="""SRVSERENIC"",""Harris County Appraisal Dist"",""17"",""4"",""2/4/2022"",""58"",""ALLIED UNIVERSAL SEC"",""7"",""PO22000074 UnArmed Sec Guard Serv 01/14-01/20/2022"",""17"",""-2206.16000000000000000000"""</t>
  </si>
  <si>
    <t>="""SRVSERENIC"",""Harris County Appraisal Dist"",""17"",""4"",""2/4/2022"",""58"",""AMAZON COM CORP"",""7"",""PO22000097 Land Compass w/Cursor Arm"",""17"",""-336.56000000000000000000"""</t>
  </si>
  <si>
    <t>="""SRVSERENIC"",""Harris County Appraisal Dist"",""17"",""4"",""2/4/2022"",""58"",""AMAZON COM CORP"",""7"",""PO22000110 Sunnyclip Clipboard with storage"",""17"",""-790.83000000000000000000"""</t>
  </si>
  <si>
    <t>="""SRVSERENIC"",""Harris County Appraisal Dist"",""17"",""4"",""2/4/2022"",""58"",""AMAZON COM CORP"",""7"",""PO22000110 Sunnyclip Clipboard with storage"",""17"",""-149.97000000000000000000"""</t>
  </si>
  <si>
    <t>="""SRVSERENIC"",""Harris County Appraisal Dist"",""17"",""4"",""2/4/2022"",""58"",""BENITO ALEJANDRO JUA"",""7"",""SEC SVC PPE 01/17/2022-01/30/2022 BENITO JUAREZ"",""17"",""-315.00000000000000000000"""</t>
  </si>
  <si>
    <t>="""SRVSERENIC"",""Harris County Appraisal Dist"",""17"",""4"",""2/4/2022"",""58"",""CHAKIA DESUAN BRADFO"",""7"",""SEC SVC PPE 01/17/2022-01/30/2022 CHAKIA BRADFORD"",""17"",""-245.00000000000000000000"""</t>
  </si>
  <si>
    <t>="""SRVSERENIC"",""Harris County Appraisal Dist"",""17"",""4"",""2/4/2022"",""58"",""CINTAS"",""7"",""PO220000  Uniforms for Mailroom, 01/21/2022"",""17"",""-14.74000000000000000000"""</t>
  </si>
  <si>
    <t>="""SRVSERENIC"",""Harris County Appraisal Dist"",""17"",""4"",""2/4/2022"",""58"",""CITIBANK"",""7"",""PO22000038 Austin Statesmen Digital Sub 1/26/2022"",""17"",""-9.58000000000000000000"""</t>
  </si>
  <si>
    <t>="""SRVSERENIC"",""Harris County Appraisal Dist"",""17"",""4"",""2/4/2022"",""58"",""CITIBANK"",""7"",""PO22000041 Cloudfare Software Subscription - Month"",""17"",""-25.00000000000000000000"""</t>
  </si>
  <si>
    <t>="""SRVSERENIC"",""Harris County Appraisal Dist"",""17"",""4"",""2/4/2022"",""58"",""CITIBANK"",""7"",""PO22000059 Media Temple-Server Hosting "",""17"",""-100.00000000000000000000"""</t>
  </si>
  <si>
    <t>="""SRVSERENIC"",""Harris County Appraisal Dist"",""17"",""4"",""2/4/2022"",""58"",""CITIBANK"",""7"",""PO22000059 Media Temple-Server Hosting "",""17"",""-29.00000000000000000000"""</t>
  </si>
  <si>
    <t>="""SRVSERENIC"",""Harris County Appraisal Dist"",""17"",""4"",""2/4/2022"",""58"",""CITIBANK"",""7"",""PO22000060 Sengrid 100k emails/mo + excess"",""17"",""-101.95000000000000000000"""</t>
  </si>
  <si>
    <t>="""SRVSERENIC"",""Harris County Appraisal Dist"",""17"",""4"",""2/4/2022"",""58"",""CITIBANK"",""7"",""PO22000082 Virus Total -1fxgrx84"",""17"",""-2746.40000000000000000000"""</t>
  </si>
  <si>
    <t>="""SRVSERENIC"",""Harris County Appraisal Dist"",""17"",""4"",""2/4/2022"",""58"",""CITIBANK"",""7"",""PO22000098 ATAP Membership Renewal "",""17"",""-125.00000000000000000000"""</t>
  </si>
  <si>
    <t>="""SRVSERENIC"",""Harris County Appraisal Dist"",""17"",""4"",""2/4/2022"",""58"",""CITIBANK"",""7"",""PO22000100 PSI Level 3 Carlyle Thomas 2nd attempt"",""17"",""-71.00000000000000000000"""</t>
  </si>
  <si>
    <t>="""SRVSERENIC"",""Harris County Appraisal Dist"",""17"",""4"",""2/4/2022"",""58"",""CITIBANK"",""7"",""PO22000106 PSI Level 3 exam Quynh Lai 1st attempt"",""17"",""-71.00000000000000000000"""</t>
  </si>
  <si>
    <t>="""SRVSERENIC"",""Harris County Appraisal Dist"",""17"",""4"",""2/4/2022"",""58"",""CITIBANK"",""7"",""PO22000108 HR Houston registration Legalkwik - S. "",""17"",""-540.00000000000000000000"""</t>
  </si>
  <si>
    <t>="""SRVSERENIC"",""Harris County Appraisal Dist"",""17"",""4"",""2/4/2022"",""58"",""CITIBANK"",""7"",""PO22000123 TDLR Prop Tax Appraiser renewals "",""17"",""-900.00000000000000000000"""</t>
  </si>
  <si>
    <t>="""SRVSERENIC"",""Harris County Appraisal Dist"",""17"",""4"",""2/4/2022"",""58"",""CITIBANK"",""7"",""PO22000131 InFlow Inventory Essentials - 1 year - "",""17"",""-1032.00000000000000000000"""</t>
  </si>
  <si>
    <t>="""SRVSERENIC"",""Harris County Appraisal Dist"",""17"",""4"",""2/4/2022"",""58"",""CITIBANK"",""7"",""PO22000140 RES Master Exam - Ramon Smith"",""17"",""-175.00000000000000000000"""</t>
  </si>
  <si>
    <t>="""SRVSERENIC"",""Harris County Appraisal Dist"",""17"",""4"",""2/4/2022"",""58"",""CITIBANK"",""7"",""PO22000142 Reserved Parking Place Sign 55"",""17"",""-52.66000000000000000000"""</t>
  </si>
  <si>
    <t>="""SRVSERENIC"",""Harris County Appraisal Dist"",""17"",""4"",""2/4/2022"",""58"",""CITIBANK"",""7"",""PO22000144 renewal of Feb 2022 TDLR licenses"",""17"",""-945.00000000000000000000"""</t>
  </si>
  <si>
    <t>="""SRVSERENIC"",""Harris County Appraisal Dist"",""17"",""4"",""2/4/2022"",""58"",""CITIBANK"",""7"",""PO22000148 TAGITM South Texas Summit-02/2022-Beata"",""17"",""-60.00000000000000000000"""</t>
  </si>
  <si>
    <t>="""SRVSERENIC"",""Harris County Appraisal Dist"",""17"",""4"",""2/4/2022"",""58"",""CITIBANK"",""7"",""PO22000149 PSI Level 3 Joshua Beasley 1st attempt"",""17"",""-71.00000000000000000000"""</t>
  </si>
  <si>
    <t>="""SRVSERENIC"",""Harris County Appraisal Dist"",""17"",""4"",""2/4/2022"",""58"",""CITIBANK"",""7"",""PO22000175 Powtoon Pro+ License"",""17"",""-708.00000000000000000000"""</t>
  </si>
  <si>
    <t>="""SRVSERENIC"",""Harris County Appraisal Dist"",""17"",""4"",""2/4/2022"",""58"",""CITIBANK"",""7"",""PO22000176 LucidChart Team 5"",""17"",""-540.00000000000000000000"""</t>
  </si>
  <si>
    <t>="""SRVSERENIC"",""Harris County Appraisal Dist"",""17"",""4"",""2/4/2022"",""58"",""CITIBANK"",""7"",""PO22000178 Renewal HR Houston membership  B. Budd "",""17"",""-100.00000000000000000000"""</t>
  </si>
  <si>
    <t>="""SRVSERENIC"",""Harris County Appraisal Dist"",""17"",""4"",""2/4/2022"",""58"",""CITIBANK"",""7"",""PO22000184 Indeed "",""17"",""-554.32000000000000000000"""</t>
  </si>
  <si>
    <t>="""SRVSERENIC"",""Harris County Appraisal Dist"",""17"",""4"",""2/4/2022"",""58"",""CITIBANK"",""7"",""PO22000189 BOD Meeting Lunch Jan 19, 2022"",""17"",""-295.60000000000000000000"""</t>
  </si>
  <si>
    <t>="""SRVSERENIC"",""Harris County Appraisal Dist"",""17"",""4"",""2/4/2022"",""58"",""CITIBANK"",""7"",""PO22000190 Olson &amp; Olson Lunch Meeting"",""17"",""-307.80000000000000000000"""</t>
  </si>
  <si>
    <t>="""SRVSERENIC"",""Harris County Appraisal Dist"",""17"",""4"",""2/4/2022"",""58"",""CITIBANK"",""7"",""PO22000194 Survey Monkey Premier Annual Plan"",""17"",""-1428.00000000000000000000"""</t>
  </si>
  <si>
    <t>="""SRVSERENIC"",""Harris County Appraisal Dist"",""17"",""4"",""2/4/2022"",""58"",""CITIBANK"",""7"",""PO22000195 Registration for S.Vardy Virtual Meetin"",""17"",""-11.50000000000000000000"""</t>
  </si>
  <si>
    <t>="""SRVSERENIC"",""Harris County Appraisal Dist"",""17"",""4"",""2/4/2022"",""58"",""CITIBANK"",""7"",""PO22000196 41st Annual TAAD K McCormack"",""17"",""-450.00000000000000000000"""</t>
  </si>
  <si>
    <t>="""SRVSERENIC"",""Harris County Appraisal Dist"",""17"",""4"",""2/4/2022"",""58"",""CITIBANK"",""7"",""PO22000202 7 hr. USPAP update course IAAO - Clayto"",""17"",""-229.00000000000000000000"""</t>
  </si>
  <si>
    <t>="""SRVSERENIC"",""Harris County Appraisal Dist"",""17"",""4"",""2/4/2022"",""58"",""CITIBANK"",""7"",""PO22000203 USPAP online refresher TAAO - L. Johnso"",""17"",""-165.00000000000000000000"""</t>
  </si>
  <si>
    <t>="""SRVSERENIC"",""Harris County Appraisal Dist"",""17"",""4"",""2/4/2022"",""58"",""CITIBANK"",""7"",""PO22000203 USPAP online refresher TAAO -A. COLLINS"",""17"",""-115.00000000000000000000"""</t>
  </si>
  <si>
    <t>="""SRVSERENIC"",""Harris County Appraisal Dist"",""17"",""4"",""2/4/2022"",""58"",""CITIBANK"",""7"",""PO22000211 9mm 124gr ammo 121640320"",""17"",""-239.96000000000000000000"""</t>
  </si>
  <si>
    <t>="""SRVSERENIC"",""Harris County Appraisal Dist"",""17"",""4"",""2/4/2022"",""58"",""CITIBANK"",""7"",""PO22000212 TAGITM South Texas Regional Summit-Lind"",""17"",""-60.00000000000000000000"""</t>
  </si>
  <si>
    <t>="""SRVSERENIC"",""Harris County Appraisal Dist"",""17"",""4"",""2/4/2022"",""58"",""CITIBANK"",""7"",""PO22000220 EXEC MEETING LUNCHEON"",""17"",""-289.84000000000000000000"""</t>
  </si>
  <si>
    <t>="""SRVSERENIC"",""Harris County Appraisal Dist"",""17"",""4"",""2/4/2022"",""58"",""CITIBANK"",""7"",""PO22000221 March 2022 TDLR renewals "",""17"",""-540.00000000000000000000"""</t>
  </si>
  <si>
    <t>="""SRVSERENIC"",""Harris County Appraisal Dist"",""17"",""4"",""2/4/2022"",""58"",""CITIBANK"",""7"",""PO22000222 Online 7 hr USPAP update IAAO  Thu Ngo "",""17"",""-229.00000000000000000000"""</t>
  </si>
  <si>
    <t>="""SRVSERENIC"",""Harris County Appraisal Dist"",""17"",""4"",""2/4/2022"",""58"",""CITIBANK"",""7"",""PO22000226 PSI level 3 Wilzon Marinero 2nd attempt"",""17"",""-71.00000000000000000000"""</t>
  </si>
  <si>
    <t>="""SRVSERENIC"",""Harris County Appraisal Dist"",""17"",""4"",""2/4/2022"",""58"",""CITIBANK"",""7"",""PO22000227 STUDENT visitor badges"",""17"",""-352.47000000000000000000"""</t>
  </si>
  <si>
    <t>="""SRVSERENIC"",""Harris County Appraisal Dist"",""17"",""4"",""2/4/2022"",""58"",""CITIBANK"",""7"",""PO22000229 TASB Membership annual dues 2022  R. Al"",""17"",""-500.00000000000000000000"""</t>
  </si>
  <si>
    <t>="""SRVSERENIC"",""Harris County Appraisal Dist"",""17"",""4"",""2/4/2022"",""58"",""CITIBANK"",""7"",""PO22000231 PSI Level 4 Jose Vaquera 1st attempt"",""17"",""-100.00000000000000000000"""</t>
  </si>
  <si>
    <t>="""SRVSERENIC"",""Harris County Appraisal Dist"",""17"",""4"",""2/4/2022"",""58"",""CITIBANK"",""7"",""PO22000233 PSI Level 4 Shatavia Brooks 2nd attempt"",""17"",""-100.00000000000000000000"""</t>
  </si>
  <si>
    <t>="""SRVSERENIC"",""Harris County Appraisal Dist"",""17"",""4"",""2/4/2022"",""58"",""CITIBANK"",""7"",""PO22000235 Online Course 177 - Marshall &amp; Swift  H"",""17"",""-894.00000000000000000000"""</t>
  </si>
  <si>
    <t>="""SRVSERENIC"",""Harris County Appraisal Dist"",""17"",""4"",""2/4/2022"",""58"",""CITIBANK"",""7"",""PO22000266 Indeed Job listing"",""17"",""-564.98000000000000000000"""</t>
  </si>
  <si>
    <t>="""SRVSERENIC"",""Harris County Appraisal Dist"",""17"",""4"",""2/4/2022"",""58"",""CITIBANK"",""7"",""PO22000266 Indeed Job listing"",""17"",""-122.59000000000000000000"""</t>
  </si>
  <si>
    <t>="""SRVSERENIC"",""Harris County Appraisal Dist"",""17"",""4"",""2/4/2022"",""58"",""CITIBANK"",""7"",""PO22000266 Indeed Job listing"",""17"",""-53.30000000000000000000"""</t>
  </si>
  <si>
    <t>="""SRVSERENIC"",""Harris County Appraisal Dist"",""17"",""4"",""2/4/2022"",""58"",""COMCAST"",""7"",""PO22000056 Internet&amp;TV 13013 NW Fw 1/11-2/10/2022"",""17"",""-346.62000000000000000000"""</t>
  </si>
  <si>
    <t>="""SRVSERENIC"",""Harris County Appraisal Dist"",""17"",""4"",""2/4/2022"",""58"",""COMCAST"",""7"",""PO22000061 Internet for Records Cent 1/10-2/9/2022"",""17"",""-147.62000000000000000000"""</t>
  </si>
  <si>
    <t>="""SRVSERENIC"",""Harris County Appraisal Dist"",""17"",""4"",""2/4/2022"",""58"",""CORESTAFF"",""7"",""PO22000156 Temp Emp Serv Purchas 1/16/22"",""17"",""-734.40000000000000000000"""</t>
  </si>
  <si>
    <t>="""SRVSERENIC"",""Harris County Appraisal Dist"",""17"",""4"",""2/4/2022"",""58"",""CORESTAFF"",""7"",""PO22000156 Temp Emp Serv Purchas 1/9/22"",""17"",""-918.00000000000000000000"""</t>
  </si>
  <si>
    <t>="""SRVSERENIC"",""Harris County Appraisal Dist"",""17"",""4"",""2/4/2022"",""58"",""COSTAR REALTY INF"",""7"",""PO22000070  Data for Comm Prop 1/1-01/31/2022"",""17"",""-15050.00000000000000000000"""</t>
  </si>
  <si>
    <t>="""SRVSERENIC"",""Harris County Appraisal Dist"",""17"",""4"",""2/4/2022"",""58"",""DARIAN D LEVY"",""7"",""SEC SVC PPE 01/17/2022-01/30/2022 DARIAN LEVY"",""17"",""-385.00000000000000000000"""</t>
  </si>
  <si>
    <t>="""SRVSERENIC"",""Harris County Appraisal Dist"",""17"",""4"",""2/4/2022"",""58"",""DARRIAN BRADFORD"",""7"",""SEC SVC PPE 01/17/2022-01/30/2022 DARRIAN BRADFORD"",""17"",""-210.00000000000000000000"""</t>
  </si>
  <si>
    <t>="""SRVSERENIC"",""Harris County Appraisal Dist"",""17"",""4"",""2/4/2022"",""58"",""DEVANTE JAMES"",""7"",""SEC SVC PPE 01/17/2022-01/30/2022 DEVANTE JAMES"",""17"",""-210.00000000000000000000"""</t>
  </si>
  <si>
    <t>="""SRVSERENIC"",""Harris County Appraisal Dist"",""17"",""4"",""2/4/2022"",""58"",""ELISEO ALVARADO"",""7"",""SEC SVC PPE 01/17/2022-01/30/2022 ELISEO ALVARADO"",""17"",""-735.00000000000000000000"""</t>
  </si>
  <si>
    <t>="""SRVSERENIC"",""Harris County Appraisal Dist"",""17"",""4"",""2/4/2022"",""58"",""FREDERICK D BROWN"",""7"",""SEC SVC PPE 01/17/2022-01/30/2022 FREDERICK BROWN"",""17"",""-420.00000000000000000000"""</t>
  </si>
  <si>
    <t>="""SRVSERENIC"",""Harris County Appraisal Dist"",""17"",""4"",""2/4/2022"",""58"",""GAUDENCIO ARENAS"",""7"",""SEC SVC PPE 01/17/2022-01/30/2022 GAUDENCIO ARENAS"",""17"",""-218.75000000000000000000"""</t>
  </si>
  <si>
    <t>="""SRVSERENIC"",""Harris County Appraisal Dist"",""17"",""4"",""2/4/2022"",""58"",""GRAINGER"",""7"",""PO22000088 Maintenance Supplies - Will"",""17"",""-769.79000000000000000000"""</t>
  </si>
  <si>
    <t>="""SRVSERENIC"",""Harris County Appraisal Dist"",""17"",""4"",""2/4/2022"",""58"",""HOUSTON CHRONICLE"",""7"",""PO22000136 7 day Print (Houston Chronicle) 1304107"",""17"",""-605.55000000000000000000"""</t>
  </si>
  <si>
    <t>="""SRVSERENIC"",""Harris County Appraisal Dist"",""17"",""4"",""2/4/2022"",""58"",""JOHN W TOLIVER"",""7"",""SEC SVC PPE 01/17/2022-01/30/2022 JOHN TOLIVER"",""17"",""-350.00000000000000000000"""</t>
  </si>
  <si>
    <t>="""SRVSERENIC"",""Harris County Appraisal Dist"",""17"",""4"",""2/4/2022"",""58"",""JONATHAN TOLIVER"",""7"",""SEC SVC PPE 01/17/2022-01/30/2022 JONATHAN TOLIVER"",""17"",""-770.00000000000000000000"""</t>
  </si>
  <si>
    <t>="""SRVSERENIC"",""Harris County Appraisal Dist"",""17"",""4"",""2/4/2022"",""58"",""JOSIAH SMITH"",""7"",""SEC SVC PPE 01/17/2022-01/30/2022 JOSIAH SMITH"",""17"",""-183.75000000000000000000"""</t>
  </si>
  <si>
    <t>="""SRVSERENIC"",""Harris County Appraisal Dist"",""17"",""4"",""2/4/2022"",""58"",""JUSTIN TAYLOR"",""7"",""SEC SVC PPE 01/17/2022-01/30/2022 JUSTIN TAYLOR"",""17"",""-568.75000000000000000000"""</t>
  </si>
  <si>
    <t>="""SRVSERENIC"",""Harris County Appraisal Dist"",""17"",""4"",""2/4/2022"",""58"",""KEVIN G DEVINE"",""7"",""SEC SVC PPE 01/17/2022-01/30/2022 KEVIN DEVINE"",""17"",""-183.75000000000000000000"""</t>
  </si>
  <si>
    <t>="""SRVSERENIC"",""Harris County Appraisal Dist"",""17"",""4"",""2/4/2022"",""58"",""LAW OFC A DAVIS"",""7"",""PO22000179 Exalt Real Estate Cases; Mediation 2018"",""17"",""-600.00000000000000000000"""</t>
  </si>
  <si>
    <t>="""SRVSERENIC"",""Harris County Appraisal Dist"",""17"",""4"",""2/4/2022"",""58"",""MATTHEW MITCHELL"",""7"",""SEC SVC PPE 01/17/2022-01/30/2022 MATTHEW MITCHELL"",""17"",""-166.25000000000000000000"""</t>
  </si>
  <si>
    <t>="""SRVSERENIC"",""Harris County Appraisal Dist"",""17"",""4"",""2/4/2022"",""58"",""MEGACENTER PINEWAY"",""7"",""PO22000024 Record Center Rent FEBRUARY"",""17"",""-7403.00000000000000000000"""</t>
  </si>
  <si>
    <t>="""SRVSERENIC"",""Harris County Appraisal Dist"",""17"",""4"",""2/4/2022"",""58"",""OFFICE DEPOT"",""7"",""PO22000089 MISC OFFICE SUPPLIES"",""17"",""-83.18000000000000000000"""</t>
  </si>
  <si>
    <t>="""SRVSERENIC"",""Harris County Appraisal Dist"",""17"",""4"",""2/4/2022"",""58"",""OFFICE DEPOT"",""7"",""PO22000089 MISC OFFICE SUPPLIES"",""17"",""-22.56000000000000000000"""</t>
  </si>
  <si>
    <t>="""SRVSERENIC"",""Harris County Appraisal Dist"",""17"",""4"",""2/4/2022"",""58"",""OFFICE DEPOT"",""7"",""PO22000089 MISC OFFICE SUPPLIES"",""17"",""-14.99000000000000000000"""</t>
  </si>
  <si>
    <t>="""SRVSERENIC"",""Harris County Appraisal Dist"",""17"",""4"",""2/4/2022"",""58"",""OFFICE DEPOT"",""7"",""PO22000089 MISC OFFICE SUPPLIES"",""17"",""-9.49000000000000000000"""</t>
  </si>
  <si>
    <t>="""SRVSERENIC"",""Harris County Appraisal Dist"",""17"",""4"",""2/4/2022"",""58"",""OFFICE DEPOT"",""7"",""PO22000094 MISC OFFICE SUPPLIES"",""17"",""-223.74000000000000000000"""</t>
  </si>
  <si>
    <t>="""SRVSERENIC"",""Harris County Appraisal Dist"",""17"",""4"",""2/4/2022"",""58"",""OFFICE DEPOT"",""7"",""PO22000094 MISC OFFICE SUPPLIES"",""17"",""-93.90000000000000000000"""</t>
  </si>
  <si>
    <t>="""SRVSERENIC"",""Harris County Appraisal Dist"",""17"",""4"",""2/4/2022"",""58"",""OFFICE DEPOT"",""7"",""PO22000094 MISC OFFICE SUPPLIES"",""17"",""-42.44000000000000000000"""</t>
  </si>
  <si>
    <t>="""SRVSERENIC"",""Harris County Appraisal Dist"",""17"",""4"",""2/4/2022"",""58"",""OFFICE DEPOT"",""7"",""PO22000095 MISC OFFICE SUPPLIES"",""17"",""-151.08000000000000000000"""</t>
  </si>
  <si>
    <t>="""SRVSERENIC"",""Harris County Appraisal Dist"",""17"",""4"",""2/4/2022"",""58"",""OFFICE DEPOT"",""7"",""PO22000095 MISC OFFICE SUPPLIES"",""17"",""-105.20000000000000000000"""</t>
  </si>
  <si>
    <t>="""SRVSERENIC"",""Harris County Appraisal Dist"",""17"",""4"",""2/4/2022"",""58"",""OFFICE DEPOT"",""7"",""PO22000095 MISC OFFICE SUPPLIES"",""17"",""-38.36000000000000000000"""</t>
  </si>
  <si>
    <t>="""SRVSERENIC"",""Harris County Appraisal Dist"",""17"",""4"",""2/4/2022"",""58"",""OFFICE DEPOT"",""7"",""PO22000095 MISC OFFICE SUPPLIES"",""17"",""-0.76000000000000000000"""</t>
  </si>
  <si>
    <t>="""SRVSERENIC"",""Harris County Appraisal Dist"",""17"",""4"",""2/4/2022"",""58"",""OFFICE DEPOT"",""7"",""PO22000141 MISC OFFICE SUPPLIES"",""17"",""-40.06000000000000000000"""</t>
  </si>
  <si>
    <t>="""SRVSERENIC"",""Harris County Appraisal Dist"",""17"",""4"",""2/4/2022"",""58"",""OFFICE DEPOT"",""7"",""PO22000141 MISC OFFICE SUPPLIES"",""17"",""-10.99000000000000000000"""</t>
  </si>
  <si>
    <t>="""SRVSERENIC"",""Harris County Appraisal Dist"",""17"",""4"",""2/4/2022"",""58"",""OFFICE DEPOT"",""7"",""PO22000157 MISC OFFICE SUPPLIES"",""17"",""-86.95000000000000000000"""</t>
  </si>
  <si>
    <t>="""SRVSERENIC"",""Harris County Appraisal Dist"",""17"",""4"",""2/4/2022"",""58"",""OFFICE DEPOT"",""7"",""PO22000157 MISC OFFICE SUPPLIES"",""17"",""-65.14000000000000000000"""</t>
  </si>
  <si>
    <t>="""SRVSERENIC"",""Harris County Appraisal Dist"",""17"",""4"",""2/4/2022"",""58"",""OFFICE DEPOT"",""7"",""PO22000157 MISC OFFICE SUPPLIES"",""17"",""-23.99000000000000000000"""</t>
  </si>
  <si>
    <t>="""SRVSERENIC"",""Harris County Appraisal Dist"",""17"",""4"",""2/4/2022"",""58"",""OFFICE DEPOT"",""7"",""PO22000177 MISC OFFICE SUPPLIES"",""17"",""-224.95000000000000000000"""</t>
  </si>
  <si>
    <t>="""SRVSERENIC"",""Harris County Appraisal Dist"",""17"",""4"",""2/4/2022"",""58"",""OFFICE DEPOT"",""7"",""PO22000177 MISC OFFICE SUPPLIES"",""17"",""-74.82000000000000000000"""</t>
  </si>
  <si>
    <t>="""SRVSERENIC"",""Harris County Appraisal Dist"",""17"",""4"",""2/4/2022"",""58"",""OFFICE DEPOT"",""7"",""PO22000177 MISC OFFICE SUPPLIES"",""17"",""-39.99000000000000000000"""</t>
  </si>
  <si>
    <t>="""SRVSERENIC"",""Harris County Appraisal Dist"",""17"",""4"",""2/4/2022"",""58"",""OFFICE DEPOT"",""7"",""PO22000177 MISC OFFICE SUPPLIES"",""17"",""-25.59000000000000000000"""</t>
  </si>
  <si>
    <t>="""SRVSERENIC"",""Harris County Appraisal Dist"",""17"",""4"",""2/4/2022"",""58"",""OFFICE DEPOT"",""7"",""PO22000201 MISC OFFICE SUPPLIES"",""17"",""-68.10000000000000000000"""</t>
  </si>
  <si>
    <t>="""SRVSERENIC"",""Harris County Appraisal Dist"",""17"",""4"",""2/4/2022"",""58"",""OFFICE DEPOT"",""7"",""PO22000201 MISC OFFICE SUPPLIES"",""17"",""-47.99000000000000000000"""</t>
  </si>
  <si>
    <t>="""SRVSERENIC"",""Harris County Appraisal Dist"",""17"",""4"",""2/4/2022"",""58"",""OFFICE DEPOT"",""7"",""PO22000213 MISC OFFICE SUPPLIES"",""17"",""-347.88000000000000000000"""</t>
  </si>
  <si>
    <t>="""SRVSERENIC"",""Harris County Appraisal Dist"",""17"",""4"",""2/4/2022"",""58"",""OFFICE DEPOT"",""7"",""PO22000213 MISC OFFICE SUPPLIES"",""17"",""-67.85000000000000000000"""</t>
  </si>
  <si>
    <t>="""SRVSERENIC"",""Harris County Appraisal Dist"",""17"",""4"",""2/4/2022"",""58"",""OFFICE DEPOT"",""7"",""PO22000213 MISC OFFICE SUPPLIES"",""17"",""-45.48000000000000000000"""</t>
  </si>
  <si>
    <t>="""SRVSERENIC"",""Harris County Appraisal Dist"",""17"",""4"",""2/4/2022"",""58"",""PHONOSCOPE COMM"",""7"",""PO22000072 T3 Internet Acess FEB 2022"",""17"",""-906.36000000000000000000"""</t>
  </si>
  <si>
    <t>="""SRVSERENIC"",""Harris County Appraisal Dist"",""17"",""4"",""2/4/2022"",""58"",""PRSA"",""7"",""PO22000145 PRSA 1 year renewal for Sheena Williams"",""17"",""-260.00000000000000000000"""</t>
  </si>
  <si>
    <t>="""SRVSERENIC"",""Harris County Appraisal Dist"",""17"",""4"",""2/4/2022"",""58"",""PURA FLO CORP"",""7"",""PO22000020 4 Bottled Water Coolers Mo Rtal FEB 22 "",""17"",""-84.95000000000000000000"""</t>
  </si>
  <si>
    <t>="""SRVSERENIC"",""Harris County Appraisal Dist"",""17"",""4"",""2/4/2022"",""58"",""PURA FLO CORP"",""7"",""PO22000020 4 Water Purfication Clers Mo Ren FEB 22"",""17"",""-179.70000000000000000000"""</t>
  </si>
  <si>
    <t>="""SRVSERENIC"",""Harris County Appraisal Dist"",""17"",""4"",""2/4/2022"",""58"",""QUESTMARK"",""7"",""PO22000022 RENDITIONS MAILD 1/14/2022"",""17"",""-24946.39000000000000000000"""</t>
  </si>
  <si>
    <t>="""SRVSERENIC"",""Harris County Appraisal Dist"",""17"",""4"",""2/4/2022"",""58"",""SOCIETY FOR HUMAN"",""7"",""PO22000158 Prof. membership 2022  B. Budd "",""17"",""-219.00000000000000000000"""</t>
  </si>
  <si>
    <t>="""SRVSERENIC"",""Harris County Appraisal Dist"",""17"",""4"",""2/4/2022"",""58"",""SOCIETY FOR HUMAN"",""7"",""PO22000158 Prof. membership 2022 E. LORETO"",""17"",""-219.00000000000000000000"""</t>
  </si>
  <si>
    <t>="""SRVSERENIC"",""Harris County Appraisal Dist"",""17"",""4"",""2/4/2022"",""58"",""SOCIETY FOR HUMAN"",""7"",""PO22000158 Prof. membership 2022 S. SCHUBERT"",""17"",""-219.00000000000000000000"""</t>
  </si>
  <si>
    <t>="""SRVSERENIC"",""Harris County Appraisal Dist"",""17"",""4"",""2/4/2022"",""58"",""TAAD IAAO CHAPTER"",""7"",""PO22000230 TAAD membership renewals  2022"",""17"",""-2180.00000000000000000000"""</t>
  </si>
  <si>
    <t>="""SRVSERENIC"",""Harris County Appraisal Dist"",""17"",""4"",""2/4/2022"",""58"",""TEXAS MARKING PRO"",""7"",""PO22000087 Notary Public Stamp - Virginia Magdalen"",""17"",""-54.94000000000000000000"""</t>
  </si>
  <si>
    <t>="""SRVSERENIC"",""Harris County Appraisal Dist"",""17"",""4"",""2/4/2022"",""58"",""TEXAS MARKING PRO"",""7"",""PO22000096 MISC STAMPS"",""17"",""-445.19000000000000000000"""</t>
  </si>
  <si>
    <t>="""SRVSERENIC"",""Harris County Appraisal Dist"",""17"",""4"",""2/4/2022"",""58"",""TRACTMANAGER INC"",""7"",""Order PO22000104 INV1291112"",""17"",""-2987.25000000000000000000"""</t>
  </si>
  <si>
    <t>="""SRVSERENIC"",""Harris County Appraisal Dist"",""17"",""4"",""2/4/2022"",""58"",""VALCRE VENTURES LLC"",""7"",""PO22000107 Valcre Monthly Subscription - 5 Users"",""17"",""-594.00000000000000000000"""</t>
  </si>
  <si>
    <t>="""SRVSERENIC"",""Harris County Appraisal Dist"",""17"",""4"",""2/7/2022"",""58"",""CITIBANK"",""7"",""PO22000059 Media Temple-Server Hosting "",""17"",""-160.00000000000000000000"""</t>
  </si>
  <si>
    <t>="""SRVSERENIC"",""Harris County Appraisal Dist"",""17"",""4"",""2/7/2022"",""58"",""CITIBANK"",""7"",""PO22000059 Media Temple-Server Hosting "",""17"",""-75.00000000000000000000"""</t>
  </si>
  <si>
    <t>="""SRVSERENIC"",""Harris County Appraisal Dist"",""17"",""4"",""2/11/2022"",""58"",""AFLAC"",""7"",""JANUARY 2022"",""17"",""-15431.78000000000000000000"""</t>
  </si>
  <si>
    <t>="""SRVSERENIC"",""Harris County Appraisal Dist"",""17"",""4"",""2/11/2022"",""58"",""ALANTON GROUP INC"",""7"",""PO22000010 January 2022 COVID19 Sterilization/spra"",""17"",""-5167.50000000000000000000"""</t>
  </si>
  <si>
    <t>="""SRVSERENIC"",""Harris County Appraisal Dist"",""17"",""4"",""2/11/2022"",""58"",""ALANTON GROUP INC"",""7"",""PO22000010 January 2022 Janitorial Services"",""17"",""-18674.47000000000000000000"""</t>
  </si>
  <si>
    <t>="""SRVSERENIC"",""Harris County Appraisal Dist"",""17"",""4"",""2/11/2022"",""58"",""ALANTON GROUP INC"",""7"",""PO22000010 January 2022 Janitorial Services"",""17"",""-5760.00000000000000000000"""</t>
  </si>
  <si>
    <t>="""SRVSERENIC"",""Harris County Appraisal Dist"",""17"",""4"",""2/11/2022"",""58"",""ALLIED UNIVERSAL SEC"",""7"",""PO22000074 UnArmed Sec Guard WK 01/21-1/27/2022"",""17"",""-1917.61000000000000000000"""</t>
  </si>
  <si>
    <t>="""SRVSERENIC"",""Harris County Appraisal Dist"",""17"",""4"",""2/11/2022"",""58"",""ALLIED UNIVERSAL SEC"",""7"",""PO22000074 UnArmed Sec Guard WK 1/28-2/3/2022"",""17"",""-1928.14000000000000000000"""</t>
  </si>
  <si>
    <t>="""SRVSERENIC"",""Harris County Appraisal Dist"",""17"",""4"",""2/11/2022"",""58"",""AMAZON COM CORP"",""7"",""PO22000153 Vivo  Ergo Stand Up Desk converter, 36"""""",""17"",""-168.29000000000000000000"""</t>
  </si>
  <si>
    <t>="""SRVSERENIC"",""Harris County Appraisal Dist"",""17"",""4"",""2/11/2022"",""58"",""AMAZON COM CORP"",""7"",""PO22000225 MISC SUPPLIES"",""17"",""-149.65000000000000000000"""</t>
  </si>
  <si>
    <t>="""SRVSERENIC"",""Harris County Appraisal Dist"",""17"",""4"",""2/11/2022"",""58"",""AMAZON COM CORP"",""7"",""PO22000225 MISC SUPPLIES"",""17"",""-49.95000000000000000000"""</t>
  </si>
  <si>
    <t>="""SRVSERENIC"",""Harris County Appraisal Dist"",""17"",""4"",""2/11/2022"",""58"",""AMERICAN CITY"",""7"",""Order PO22000183"",""17"",""-200.00000000000000000000"""</t>
  </si>
  <si>
    <t>="""SRVSERENIC"",""Harris County Appraisal Dist"",""17"",""4"",""2/11/2022"",""58"",""AMWINS GROUP BENEFIT"",""7"",""MARCH 2022"",""17"",""-17803.97000000000000000000"""</t>
  </si>
  <si>
    <t>="""SRVSERENIC"",""Harris County Appraisal Dist"",""17"",""4"",""2/11/2022"",""58"",""AUMENTUM TECHNOLOGIE"",""7"",""PO22000197 Professional Services-WinARB Scheduler "",""17"",""-6300.00000000000000000000"""</t>
  </si>
  <si>
    <t>="""SRVSERENIC"",""Harris County Appraisal Dist"",""17"",""4"",""2/11/2022"",""58"",""CANON SOLUTIONS"",""7"",""PO22000028 Click Counts VP140/VP115 - .00331 per c"",""17"",""-569.44000000000000000000"""</t>
  </si>
  <si>
    <t>="""SRVSERENIC"",""Harris County Appraisal Dist"",""17"",""4"",""2/11/2022"",""58"",""CANON SOLUTIONS"",""7"",""PO22000028 Click Counts VP140/VP115 - .00331 per c"",""17"",""-520.02000000000000000000"""</t>
  </si>
  <si>
    <t>="""SRVSERENIC"",""Harris County Appraisal Dist"",""17"",""4"",""2/11/2022"",""58"",""CDW COMPUTER"",""7"",""PO22000214 VirtualReScan Elite Workgroup Kofax Lic"",""17"",""-2024.36000000000000000000"""</t>
  </si>
  <si>
    <t>="""SRVSERENIC"",""Harris County Appraisal Dist"",""17"",""4"",""2/11/2022"",""58"",""CENTRE"",""7"",""PO22000103 VMware vSphere 7 Enterprise Plus for 1p"",""17"",""-8615.40000000000000000000"""</t>
  </si>
  <si>
    <t>="""SRVSERENIC"",""Harris County Appraisal Dist"",""17"",""4"",""2/11/2022"",""58"",""CENTURY LINK"",""7"",""PO22000019 Telecom &amp; Internet Serv 1/17-2/16/2022"",""17"",""-4755.71000000000000000000"""</t>
  </si>
  <si>
    <t>="""SRVSERENIC"",""Harris County Appraisal Dist"",""17"",""4"",""2/11/2022"",""58"",""CHEM AQUA"",""7"",""PO22000228 Jan - Sep 2022 Water Treatment FEB"",""17"",""-498.52000000000000000000"""</t>
  </si>
  <si>
    <t>="""SRVSERENIC"",""Harris County Appraisal Dist"",""17"",""4"",""2/11/2022"",""58"",""CHEM AQUA"",""7"",""PO22000228 Jan - Sep 2022 Water Treatment JAN"",""17"",""-498.52000000000000000000"""</t>
  </si>
  <si>
    <t>="""SRVSERENIC"",""Harris County Appraisal Dist"",""17"",""4"",""2/11/2022"",""58"",""CINTAS"",""7"",""PO220000  Uniforms for Mailroom, 1/28/2022"",""17"",""-14.74000000000000000000"""</t>
  </si>
  <si>
    <t>="""SRVSERENIC"",""Harris County Appraisal Dist"",""17"",""4"",""2/11/2022"",""58"",""CINTAS"",""7"",""PO220000  Uniforms for Mailroom, 1/28/2022 2/4/202"",""17"",""-14.74000000000000000000"""</t>
  </si>
  <si>
    <t>="""SRVSERENIC"",""Harris County Appraisal Dist"",""17"",""4"",""2/11/2022"",""58"",""CITY OF HOU WATER"",""7"",""Order PO22000048 Read Date: 1/26/2022"",""17"",""-1459.61000000000000000000"""</t>
  </si>
  <si>
    <t>="""SRVSERENIC"",""Harris County Appraisal Dist"",""17"",""4"",""2/11/2022"",""58"",""CORESTAFF"",""7"",""PO22000156 Temp Emp Serv Purchasing  01/23/2022"",""17"",""-550.80000000000000000000"""</t>
  </si>
  <si>
    <t>="""SRVSERENIC"",""Harris County Appraisal Dist"",""17"",""4"",""2/11/2022"",""58"",""CORESTAFF"",""7"",""PO22000156 Temp Emp Serv Purchasing  01/30/2022"",""17"",""-367.20000000000000000000"""</t>
  </si>
  <si>
    <t>="""SRVSERENIC"",""Harris County Appraisal Dist"",""17"",""4"",""2/11/2022"",""58"",""CORESTAFF"",""7"",""PO22000156 Temp Emp Serv Purchasing 01/30/2022"",""17"",""-550.80000000000000000000"""</t>
  </si>
  <si>
    <t>="""SRVSERENIC"",""Harris County Appraisal Dist"",""17"",""4"",""2/11/2022"",""58"",""CORESTAFF"",""7"",""PO22000156 Temp Emp Serv Purchasing 02/06/2022"",""17"",""-918.00000000000000000000"""</t>
  </si>
  <si>
    <t>="""SRVSERENIC"",""Harris County Appraisal Dist"",""17"",""4"",""2/11/2022"",""58"",""COURTHOUSEDIRECT"",""7"",""PO22000026 Access to online real proprty FEB 2022"",""17"",""-4000.00000000000000000000"""</t>
  </si>
  <si>
    <t>="""SRVSERENIC"",""Harris County Appraisal Dist"",""17"",""4"",""2/11/2022"",""58"",""DAILY COURT REVIE"",""7"",""PO22000137 Electronic Comm Ad, Jan 24, 1 Qtr. Page"",""17"",""-172.00000000000000000000"""</t>
  </si>
  <si>
    <t>="""SRVSERENIC"",""Harris County Appraisal Dist"",""17"",""4"",""2/11/2022"",""58"",""DECO PRESS"",""7"",""PO22000200 #10 Envelope, Regular, PO Box 922010 (p"",""17"",""-79.25000000000000000000"""</t>
  </si>
  <si>
    <t>="""SRVSERENIC"",""Harris County Appraisal Dist"",""17"",""4"",""2/11/2022"",""58"",""FIBERTOWN HOUSTON LL"",""7"",""PO22000083 DR Co-location MARCH 2022"",""17"",""-3920.00000000000000000000"""</t>
  </si>
  <si>
    <t>="""SRVSERENIC"",""Harris County Appraisal Dist"",""17"",""4"",""2/11/2022"",""58"",""GFOA DUES"",""7"",""PO22000208 GFOA Austin Conference 6/5-6/8/22 TDang"",""17"",""-505.00000000000000000000"""</t>
  </si>
  <si>
    <t>="""SRVSERENIC"",""Harris County Appraisal Dist"",""17"",""4"",""2/11/2022"",""58"",""IIA"",""7"",""PO22000232 IIA C Walker, Conf 4.2.2022 NRG Registr"",""17"",""-265.00000000000000000000"""</t>
  </si>
  <si>
    <t>="""SRVSERENIC"",""Harris County Appraisal Dist"",""17"",""4"",""2/11/2022"",""58"",""IMEG CORP"",""7"",""PO22000159 Cursory inspection brick distress"",""17"",""-500.00000000000000000000"""</t>
  </si>
  <si>
    <t>="""SRVSERENIC"",""Harris County Appraisal Dist"",""17"",""4"",""2/11/2022"",""58"",""IRON MOUNT-STORAG"",""7"",""PO22000032 I&amp;A Microfiche Storage 020122-022822"",""17"",""-171.60000000000000000000"""</t>
  </si>
  <si>
    <t>="""SRVSERENIC"",""Harris County Appraisal Dist"",""17"",""4"",""2/11/2022"",""58"",""LAW OFC A DAVIS"",""7"",""PO22000246 2018-57706; Mediation"",""17"",""-600.00000000000000000000"""</t>
  </si>
  <si>
    <t>="""SRVSERENIC"",""Harris County Appraisal Dist"",""17"",""4"",""2/11/2022"",""58"",""LIBERTY OFFICE PR"",""7"",""PO22000044 Business Cards (500/Box)"",""17"",""-139.93000000000000000000"""</t>
  </si>
  <si>
    <t>="""SRVSERENIC"",""Harris County Appraisal Dist"",""17"",""4"",""2/11/2022"",""58"",""LIBERTY OFFICE PR"",""7"",""PO22000044 Business Cards (500/Box)"",""17"",""-39.98000000000000000000"""</t>
  </si>
  <si>
    <t>="""SRVSERENIC"",""Harris County Appraisal Dist"",""17"",""4"",""2/11/2022"",""58"",""MAUREEN GARRETT"",""7"",""PO22000185 101-21-000324 M GARRETT ARBT FEES "",""17"",""-450.00000000000000000000"""</t>
  </si>
  <si>
    <t>="""SRVSERENIC"",""Harris County Appraisal Dist"",""17"",""4"",""2/11/2022"",""58"",""MCELVANEY PUBLIC AFF"",""7"",""PO22000037 Professional Legal Service 1190"",""17"",""-4000.00000000000000000000"""</t>
  </si>
  <si>
    <t>="""SRVSERENIC"",""Harris County Appraisal Dist"",""17"",""4"",""2/11/2022"",""58"",""NATIONAL GUARDIAN"",""7"",""FEBRUARY 2022"",""17"",""-6041.65000000000000000000"""</t>
  </si>
  <si>
    <t>="""SRVSERENIC"",""Harris County Appraisal Dist"",""17"",""4"",""2/11/2022"",""58"",""NATL INST GOV PCH"",""7"",""PO22000238 NIGP Membership Dues - PURCHASING STAFF"",""17"",""-370.00000000000000000000"""</t>
  </si>
  <si>
    <t>="""SRVSERENIC"",""Harris County Appraisal Dist"",""17"",""4"",""2/11/2022"",""58"",""NTB NAT'L TIRE BAT"",""7"",""PO22000234 Windshield Wiper, 22"""" for 2003 Ford Cro"",""17"",""-23.78000000000000000000"""</t>
  </si>
  <si>
    <t>="""SRVSERENIC"",""Harris County Appraisal Dist"",""17"",""4"",""2/11/2022"",""58"",""OFFICE DEPOT"",""7"",""Order PO22000204; 224282452-1; 224277169-1"",""17"",""-385.23000000000000000000"""</t>
  </si>
  <si>
    <t>="""SRVSERENIC"",""Harris County Appraisal Dist"",""17"",""4"",""2/11/2022"",""58"",""OFFICE DEPOT"",""7"",""PO22000141 MISC OFFICE SUPPLIES"",""17"",""-15.13000000000000000000"""</t>
  </si>
  <si>
    <t>="""SRVSERENIC"",""Harris County Appraisal Dist"",""17"",""4"",""2/11/2022"",""58"",""OFFICE DEPOT"",""7"",""PO22000201 MISC OFFICE SUPPLIES"",""17"",""-3.68000000000000000000"""</t>
  </si>
  <si>
    <t>="""SRVSERENIC"",""Harris County Appraisal Dist"",""17"",""4"",""2/11/2022"",""58"",""OFFICE DEPOT"",""7"",""PO22000237 MISC OFFICE SUPPLIES"",""17"",""-100.48000000000000000000"""</t>
  </si>
  <si>
    <t>="""SRVSERENIC"",""Harris County Appraisal Dist"",""17"",""4"",""2/11/2022"",""58"",""OFFICE DEPOT"",""7"",""PO22000237 MISC OFFICE SUPPLIES"",""17"",""-26.39000000000000000000"""</t>
  </si>
  <si>
    <t>="""SRVSERENIC"",""Harris County Appraisal Dist"",""17"",""4"",""2/11/2022"",""58"",""PTEC PROP TAX EDU"",""7"",""PO22000265 PTEC  Course 32  USPAP Jan 2022"",""17"",""-1785.00000000000000000000"""</t>
  </si>
  <si>
    <t>="""SRVSERENIC"",""Harris County Appraisal Dist"",""17"",""4"",""2/11/2022"",""58"",""PURA FLO CORP"",""7"",""PO22000020 INV-01487655"",""17"",""-40.95000000000000000000"""</t>
  </si>
  <si>
    <t>="""SRVSERENIC"",""Harris County Appraisal Dist"",""17"",""4"",""2/11/2022"",""58"",""SECURITY BENEFIT"",""7"",""Invoice PAYROLL_20220211_001"",""17"",""-5655.00000000000000000000"""</t>
  </si>
  <si>
    <t>="""SRVSERENIC"",""Harris County Appraisal Dist"",""17"",""4"",""2/11/2022"",""58"",""SOFTWARE ONE INC"",""7"",""PO22000215 Visio Online Plan 2 GCC"",""17"",""-464.80000000000000000000"""</t>
  </si>
  <si>
    <t>="""SRVSERENIC"",""Harris County Appraisal Dist"",""17"",""4"",""2/11/2022"",""58"",""SPRING BRANCH"",""7"",""PO22000207 Replace broken door closer - North entr"",""17"",""-560.00000000000000000000"""</t>
  </si>
  <si>
    <t>="""SRVSERENIC"",""Harris County Appraisal Dist"",""17"",""4"",""2/11/2022"",""58"",""STAPLES"",""7"",""Order PO22000205; 7348949420-000001 and -000002"",""17"",""-382.37000000000000000000"""</t>
  </si>
  <si>
    <t>="""SRVSERENIC"",""Harris County Appraisal Dist"",""17"",""4"",""2/11/2022"",""58"",""STRIPE N SWEEP"",""7"",""PO22000053 Parking Lot Vacuum Sweeping FEB"",""17"",""-310.00000000000000000000"""</t>
  </si>
  <si>
    <t>="""SRVSERENIC"",""Harris County Appraisal Dist"",""17"",""4"",""2/11/2022"",""58"",""TAAD IAAO CHAPTER"",""7"",""PO22000236 TAAD Sq Peg, Round Hole Class-Robbie Mo"",""17"",""-50.00000000000000000000"""</t>
  </si>
  <si>
    <t>="""SRVSERENIC"",""Harris County Appraisal Dist"",""17"",""4"",""2/11/2022"",""58"",""TAC EMPLOYEE BENE"",""7"",""FEBRUARY 2022"",""17"",""-177705.24000000000000000000"""</t>
  </si>
  <si>
    <t>="""SRVSERENIC"",""Harris County Appraisal Dist"",""17"",""4"",""2/11/2022"",""58"",""TEXAS MARKING PRO"",""7"",""PO22000109 EN-K81, Black Plate w/gold lettering mo"",""17"",""-37.72000000000000000000"""</t>
  </si>
  <si>
    <t>="""SRVSERENIC"",""Harris County Appraisal Dist"",""17"",""4"",""2/11/2022"",""58"",""THOMSON REUTERS-WEST"",""7"",""PO22000054 West Proflex Online Subscription FEB"",""17"",""-700.70000000000000000000"""</t>
  </si>
  <si>
    <t>="""SRVSERENIC"",""Harris County Appraisal Dist"",""17"",""4"",""2/11/2022"",""58"",""THYSSENKRUPP ELEV"",""7"",""PO22000191 Annual Elevator PM"",""17"",""-18900.00000000000000000000"""</t>
  </si>
  <si>
    <t>="""SRVSERENIC"",""Harris County Appraisal Dist"",""17"",""4"",""2/11/2022"",""58"",""TIME CLOCK"",""7"",""PO22000254 Recondition Purchasing Time Stamp"",""17"",""-339.00000000000000000000"""</t>
  </si>
  <si>
    <t>="""SRVSERENIC"",""Harris County Appraisal Dist"",""17"",""4"",""2/11/2022"",""58"",""TLO LLC"",""7"",""PO2200005 Special Audit Investigation Service JAN "",""17"",""-195.00000000000000000000"""</t>
  </si>
  <si>
    <t>="""SRVSERENIC"",""Harris County Appraisal Dist"",""17"",""4"",""2/11/2022"",""58"",""URISA"",""7"",""PO22000224 2022 Membership Dues for GIS Team"",""17"",""-3050.00000000000000000000"""</t>
  </si>
  <si>
    <t>="""SRVSERENIC"",""Harris County Appraisal Dist"",""17"",""4"",""2/11/2022"",""58"",""VERIZON WIRELESS"",""7"",""PO22000111 Jetpack Jan - April 12/23-01/22/2022"",""17"",""-9538.00000000000000000000"""</t>
  </si>
  <si>
    <t>="""SRVSERENIC"",""Harris County Appraisal Dist"",""17"",""4"",""2/11/2022"",""58"",""VIDAL SAFE"",""7"",""PO22000248 Rekey offices 447 &amp; 449 - Service call"",""17"",""-360.00000000000000000000"""</t>
  </si>
  <si>
    <t>="""SRVSERENIC"",""Harris County Appraisal Dist"",""17"",""4"",""2/11/2022"",""58"",""VOYA"",""7"",""Invoice PAYROLL_20220211_002"",""17"",""-7452.50000000000000000000"""</t>
  </si>
  <si>
    <t>="""SRVSERENIC"",""Harris County Appraisal Dist"",""17"",""4"",""2/11/2022"",""58"",""WILLIAM E HEITKAMP"",""7"",""Invoice PAYROLL_20220211_003"",""17"",""-161.54000000000000000000"""</t>
  </si>
  <si>
    <t>="""SRVSERENIC"",""Harris County Appraisal Dist"",""17"",""4"",""2/11/2022"",""58"",""WOMEN PROFESSIONALS"",""7"",""PO22000241 WPG Feb 2022 Member Virtual Lunch-Clare"",""17"",""-10.00000000000000000000"""</t>
  </si>
  <si>
    <t>="""SRVSERENIC"",""Harris County Appraisal Dist"",""17"",""4"",""2/11/2022"",""58"",""YELLOWSTONE"",""7"",""PO22000066 Lawn Maintenance per  schedule JAN 2022"",""17"",""-1211.34000000000000000000"""</t>
  </si>
  <si>
    <t>="""SRVSERENIC"",""Harris County Appraisal Dist"",""17"",""4"",""2/15/2022"",""58"",""BERTRAND C MOSER"",""7"",""PO22000282 101-21-001762 B MOSER ARBT FEES "",""17"",""-750.00000000000000000000"""</t>
  </si>
  <si>
    <t>="""SRVSERENIC"",""Harris County Appraisal Dist"",""17"",""4"",""2/16/2022"",""58"",""CAPITOL APPRAISAL"",""7"",""PO22000012 APPRAISAL SERVICES for 2022 Utilities"",""17"",""-107814.00000000000000000000"""</t>
  </si>
  <si>
    <t>="""SRVSERENIC"",""Harris County Appraisal Dist"",""17"",""4"",""2/16/2022"",""58"",""DEVELOPMENT DIMENSIO"",""7"",""PO22000085 PO FOR 2022 TRAINING   945043"",""17"",""-24484.76000000000000000000"""</t>
  </si>
  <si>
    <t>="""SRVSERENIC"",""Harris County Appraisal Dist"",""17"",""4"",""2/16/2022"",""58"",""HUGH L LANDRUM"",""7"",""Order PO22000013 Feb 8 2022 Inv"",""17"",""-96728.38000000000000000000"""</t>
  </si>
  <si>
    <t>="""SRVSERENIC"",""Harris County Appraisal Dist"",""17"",""4"",""2/16/2022"",""58"",""OLSON &amp; OLSON"",""7"",""Professional Services January 2022"",""17"",""-845978.99000000000000000000"""</t>
  </si>
  <si>
    <t>="""SRVSERENIC"",""Harris County Appraisal Dist"",""17"",""4"",""2/16/2022"",""58"",""PARK PLACE TECHNOLOG"",""7"",""PO22000260 Force 10 MXL Support - SN-7CWHR52"",""17"",""-44233.08000000000000000000"""</t>
  </si>
  <si>
    <t>="""SRVSERENIC"",""Harris County Appraisal Dist"",""17"",""4"",""2/16/2022"",""58"",""PRITCHARD &amp; ABBOT"",""7"",""PO22000014 APPRAISAL SERVICES FEB 2022"",""17"",""-37809.62000000000000000000"""</t>
  </si>
  <si>
    <t>="""SRVSERENIC"",""Harris County Appraisal Dist"",""17"",""4"",""2/16/2022"",""58"",""PROPERTYINFO CORP"",""7"",""PO22000062 Property Transaction Info IN00353005"",""17"",""-27000.00000000000000000000"""</t>
  </si>
  <si>
    <t>="""SRVSERENIC"",""Harris County Appraisal Dist"",""17"",""4"",""2/18/2022"",""58"",""AAA TEXAS, LLC"",""7"",""PO22000274 AAA Membership for HCAD Drivers"",""17"",""-1001.00000000000000000000"""</t>
  </si>
  <si>
    <t>="""SRVSERENIC"",""Harris County Appraisal Dist"",""17"",""4"",""2/18/2022"",""58"",""ADRIAN D GALLOWAY"",""7"",""SEC SVC PPE 01/31/2022-02/13/2022 ADRIAN GALLOWAY"",""17"",""-1225.00000000000000000000"""</t>
  </si>
  <si>
    <t>="""SRVSERENIC"",""Harris County Appraisal Dist"",""17"",""4"",""2/18/2022"",""58"",""ALLIED UNIVERSAL SEC"",""7"",""PO22000074 UnArmed Sec Guard WK 02/04-02/10/2022"",""17"",""-2058.03000000000000000000"""</t>
  </si>
  <si>
    <t>="""SRVSERENIC"",""Harris County Appraisal Dist"",""17"",""4"",""2/18/2022"",""58"",""ANDERSON DIAZ PLLC"",""7"",""PO22000296 101-21-000814 C DIAZ ARBT FEES "",""17"",""-450.00000000000000000000"""</t>
  </si>
  <si>
    <t>="""SRVSERENIC"",""Harris County Appraisal Dist"",""17"",""4"",""2/18/2022"",""58"",""BENITO ALEJANDRO JUA"",""7"",""SEC SVC PPE 01/31/2022-02/13/2022 BENITO JUAREZ"",""17"",""-157.50000000000000000000"""</t>
  </si>
  <si>
    <t>="""SRVSERENIC"",""Harris County Appraisal Dist"",""17"",""4"",""2/18/2022"",""58"",""CAPITAL FIRE PROTECT"",""7"",""PO22000273 Freeze protection for garage standpipe"",""17"",""-1575.00000000000000000000"""</t>
  </si>
  <si>
    <t>="""SRVSERENIC"",""Harris County Appraisal Dist"",""17"",""4"",""2/18/2022"",""58"",""CENTERPOINT ENERG"",""7"",""PO22000047 Utilit-Gas Service 12/31/21-1/31/22"",""17"",""-10376.56000000000000000000"""</t>
  </si>
  <si>
    <t>="""SRVSERENIC"",""Harris County Appraisal Dist"",""17"",""4"",""2/18/2022"",""58"",""CHAKIA DESUAN BRADFO"",""7"",""SEC SVC PPE 01/31/2022-02/13/2022 CHAKIA BRADFORD"",""17"",""-288.75000000000000000000"""</t>
  </si>
  <si>
    <t>="""SRVSERENIC"",""Harris County Appraisal Dist"",""17"",""4"",""2/18/2022"",""58"",""CINTAS"",""7"",""PO220000  Uniforms for Mailroom, 02/11/2022"",""17"",""-14.74000000000000000000"""</t>
  </si>
  <si>
    <t>="""SRVSERENIC"",""Harris County Appraisal Dist"",""17"",""4"",""2/18/2022"",""58"",""COLLIERS INTL"",""7"",""PO22000073 Property Management Serv FEB 2022"",""17"",""-18406.00000000000000000000"""</t>
  </si>
  <si>
    <t>="""SRVSERENIC"",""Harris County Appraisal Dist"",""17"",""4"",""2/18/2022"",""58"",""CORRECT ELECTRIC"",""7"",""PO22000308 Electrical to new North door operators"",""17"",""-685.00000000000000000000"""</t>
  </si>
  <si>
    <t>="""SRVSERENIC"",""Harris County Appraisal Dist"",""17"",""4"",""2/18/2022"",""58"",""CRX"",""7"",""PO22000150 Brick Distress/Water Intrusion - Garage"",""17"",""-2900.00000000000000000000"""</t>
  </si>
  <si>
    <t>="""SRVSERENIC"",""Harris County Appraisal Dist"",""17"",""4"",""2/18/2022"",""58"",""DAILY COURT REVIE"",""7"",""PO22000312 RFP2022-01 Parking Garage Repairs Notic"",""17"",""-498.96000000000000000000"""</t>
  </si>
  <si>
    <t>="""SRVSERENIC"",""Harris County Appraisal Dist"",""17"",""4"",""2/18/2022"",""58"",""DANIEL FULKERSON"",""7"",""PO22000291 101-21-001593 D FULKERSON ARBT FEES "",""17"",""-450.00000000000000000000"""</t>
  </si>
  <si>
    <t>="""SRVSERENIC"",""Harris County Appraisal Dist"",""17"",""4"",""2/18/2022"",""58"",""DARIAN D LEVY"",""7"",""SEC SVC PPE 01/31/2022-02/13/2022 DARIAN LEVY"",""17"",""-367.50000000000000000000"""</t>
  </si>
  <si>
    <t>="""SRVSERENIC"",""Harris County Appraisal Dist"",""17"",""4"",""2/18/2022"",""58"",""DARRIAN BRADFORD"",""7"",""SEC SVC PPE 01/31/2022-02/13/2022 DARRIAN BRADFORD"",""17"",""-533.75000000000000000000"""</t>
  </si>
  <si>
    <t>="""SRVSERENIC"",""Harris County Appraisal Dist"",""17"",""4"",""2/18/2022"",""58"",""DEVANTE JAMES"",""7"",""SEC SVC PPE 01/31/2022-02/13/2022 DEVANTE JAMES"",""17"",""-411.25000000000000000000"""</t>
  </si>
  <si>
    <t>="""SRVSERENIC"",""Harris County Appraisal Dist"",""17"",""4"",""2/18/2022"",""58"",""DICK A GANN"",""7"",""PO22000301 101-21-000940 D GANN ARBT FEES "",""17"",""-450.00000000000000000000"""</t>
  </si>
  <si>
    <t>="""SRVSERENIC"",""Harris County Appraisal Dist"",""17"",""4"",""2/18/2022"",""58"",""ELISEO ALVARADO"",""7"",""SEC SVC PPE 01/31/2022-02/13/2022 ELISEO ALVARADO"",""17"",""-735.00000000000000000000"""</t>
  </si>
  <si>
    <t>="""SRVSERENIC"",""Harris County Appraisal Dist"",""17"",""4"",""2/18/2022"",""58"",""FIBERTOWN HOUSTON LL"",""7"",""PO22000083 DR Co-location FEB 2022"",""17"",""-3920.00000000000000000000"""</t>
  </si>
  <si>
    <t>="""SRVSERENIC"",""Harris County Appraisal Dist"",""17"",""4"",""2/18/2022"",""58"",""FIBERTOWN HOUSTON LL"",""7"",""PO22000083 DR Co-location JAN 2022"",""17"",""-3920.00000000000000000000"""</t>
  </si>
  <si>
    <t>="""SRVSERENIC"",""Harris County Appraisal Dist"",""17"",""4"",""2/18/2022"",""58"",""FREDERICK D BROWN"",""7"",""SEC SVC PPE 01/31/2022-02/13/2022 FREDERICK BROWN"",""17"",""-210.00000000000000000000"""</t>
  </si>
  <si>
    <t>="""SRVSERENIC"",""Harris County Appraisal Dist"",""17"",""4"",""2/18/2022"",""58"",""GARY T VOIT"",""7"",""PO22000286 101-21-001118 G VOIT ARBT FEES "",""17"",""-450.00000000000000000000"""</t>
  </si>
  <si>
    <t>="""SRVSERENIC"",""Harris County Appraisal Dist"",""17"",""4"",""2/18/2022"",""58"",""GAUDENCIO ARENAS"",""7"",""SEC SVC PPE 01/31/2022-02/13/2022 GAUDENCIO ARENAS"",""17"",""-210.00000000000000000000"""</t>
  </si>
  <si>
    <t>="""SRVSERENIC"",""Harris County Appraisal Dist"",""17"",""4"",""2/18/2022"",""58"",""GFOA DUES"",""7"",""PO22000300 GFOA Austin Conference 6/8-6/8/22 KMcke"",""17"",""-505.00000000000000000000"""</t>
  </si>
  <si>
    <t>="""SRVSERENIC"",""Harris County Appraisal Dist"",""17"",""4"",""2/18/2022"",""58"",""HOLDERS"",""7"",""PO22000043 15Tmpr Prf Outdr Bait Stat "",""17"",""-180.00000000000000000000"""</t>
  </si>
  <si>
    <t>="""SRVSERENIC"",""Harris County Appraisal Dist"",""17"",""4"",""2/18/2022"",""58"",""HOLDERS"",""7"",""PO22000043 15Tmpr Prf Outdr Bait Stat "",""17"",""-45.00000000000000000000"""</t>
  </si>
  <si>
    <t>="""SRVSERENIC"",""Harris County Appraisal Dist"",""17"",""4"",""2/18/2022"",""58"",""JAMES B JAMESON"",""7"",""PO22000293 101-21-0001655 JAMES JAMESON ARBT FEES "",""17"",""-450.00000000000000000000"""</t>
  </si>
  <si>
    <t>="""SRVSERENIC"",""Harris County Appraisal Dist"",""17"",""4"",""2/18/2022"",""58"",""JOHN M ROYALTY"",""7"",""PO22000294 101-21-001081 J ROYALTY ARBT FEES "",""17"",""-450.00000000000000000000"""</t>
  </si>
  <si>
    <t>="""SRVSERENIC"",""Harris County Appraisal Dist"",""17"",""4"",""2/18/2022"",""58"",""JOHN W TOLIVER"",""7"",""SEC SVC PPE 01/31/2022-02/13/2022 JOHN TOLIVER"",""17"",""-332.50000000000000000000"""</t>
  </si>
  <si>
    <t>="""SRVSERENIC"",""Harris County Appraisal Dist"",""17"",""4"",""2/18/2022"",""58"",""JONATHAN TOLIVER"",""7"",""SEC SVC PPE 01/31/2022-02/13/2022 JONATHAN TOLIVER"",""17"",""-840.00000000000000000000"""</t>
  </si>
  <si>
    <t>="""SRVSERENIC"",""Harris County Appraisal Dist"",""17"",""4"",""2/18/2022"",""58"",""JOSIAH SMITH"",""7"",""SEC SVC PPE 01/31/2022-02/13/2022 JOSIAH SMITH"",""17"",""-411.25000000000000000000"""</t>
  </si>
  <si>
    <t>="""SRVSERENIC"",""Harris County Appraisal Dist"",""17"",""4"",""2/18/2022"",""58"",""JUSTIN TAYLOR"",""7"",""SEC SVC PPE 01/31/2022-02/13/2022 JUSTIN TAYLOR"",""17"",""-551.25000000000000000000"""</t>
  </si>
  <si>
    <t>="""SRVSERENIC"",""Harris County Appraisal Dist"",""17"",""4"",""2/18/2022"",""58"",""KEVIN G DEVINE"",""7"",""SEC SVC PPE 01/31/2022-02/13/2022 KEVIN DEVINE"",""17"",""-350.00000000000000000000"""</t>
  </si>
  <si>
    <t>="""SRVSERENIC"",""Harris County Appraisal Dist"",""17"",""4"",""2/18/2022"",""58"",""LINDA BLACKMON"",""7"",""PO22000302 101-21-000914 L BLACKMON ARBT FEES "",""17"",""-750.00000000000000000000"""</t>
  </si>
  <si>
    <t>="""SRVSERENIC"",""Harris County Appraisal Dist"",""17"",""4"",""2/18/2022"",""58"",""MARK MCCLEARY"",""7"",""PO22000288 101-21-001800 M MCCLEARY ARBT FEES "",""17"",""-400.00000000000000000000"""</t>
  </si>
  <si>
    <t>="""SRVSERENIC"",""Harris County Appraisal Dist"",""17"",""4"",""2/18/2022"",""58"",""MATTHEW MITCHELL"",""7"",""SEC SVC PPE 01/31/2022-02/13/2022 MATTHEW MITCHELL"",""17"",""-148.75000000000000000000"""</t>
  </si>
  <si>
    <t>="""SRVSERENIC"",""Harris County Appraisal Dist"",""17"",""4"",""2/18/2022"",""58"",""MAUREEN GARRETT"",""7"",""PO22000289 101-21-001919 M GARRETT ARBT FEES "",""17"",""-450.00000000000000000000"""</t>
  </si>
  <si>
    <t>="""SRVSERENIC"",""Harris County Appraisal Dist"",""17"",""4"",""2/18/2022"",""58"",""MY ALARM CENTER LLC"",""7"",""PO22000076 ALARM MONITORING Feb 2022"",""17"",""-59.99000000000000000000"""</t>
  </si>
  <si>
    <t>="""SRVSERENIC"",""Harris County Appraisal Dist"",""17"",""4"",""2/18/2022"",""58"",""OFFICE DEPOT"",""7"",""PO22000244 MISC OFFICE SUPPLIES"",""17"",""-35.74000000000000000000"""</t>
  </si>
  <si>
    <t>="""SRVSERENIC"",""Harris County Appraisal Dist"",""17"",""4"",""2/18/2022"",""58"",""OFFICE DEPOT"",""7"",""PO22000255 MISC OFFICE SUPPLIES"",""17"",""-123.27000000000000000000"""</t>
  </si>
  <si>
    <t>="""SRVSERENIC"",""Harris County Appraisal Dist"",""17"",""4"",""2/18/2022"",""58"",""OFFICE DEPOT"",""7"",""PO22000255 MISC OFFICE SUPPLIES"",""17"",""-51.78000000000000000000"""</t>
  </si>
  <si>
    <t>="""SRVSERENIC"",""Harris County Appraisal Dist"",""17"",""4"",""2/18/2022"",""58"",""OFFICE DEPOT"",""7"",""PO22000255 MISC OFFICE SUPPLIES"",""17"",""-11.98000000000000000000"""</t>
  </si>
  <si>
    <t>="""SRVSERENIC"",""Harris County Appraisal Dist"",""17"",""4"",""2/18/2022"",""58"",""OFFICE DEPOT"",""7"",""PO22000258 MISC OFFICE SUPPLIES"",""17"",""-101.93000000000000000000"""</t>
  </si>
  <si>
    <t>="""SRVSERENIC"",""Harris County Appraisal Dist"",""17"",""4"",""2/18/2022"",""58"",""OFFICE DEPOT"",""7"",""PO22000261 MISC OFFICE SUPPLIES"",""17"",""-70.06000000000000000000"""</t>
  </si>
  <si>
    <t>="""SRVSERENIC"",""Harris County Appraisal Dist"",""17"",""4"",""2/18/2022"",""58"",""OFFICE DEPOT"",""7"",""PO22000261 MISC OFFICE SUPPLIES"",""17"",""-22.39000000000000000000"""</t>
  </si>
  <si>
    <t>="""SRVSERENIC"",""Harris County Appraisal Dist"",""17"",""4"",""2/18/2022"",""58"",""OFFICE DEPOT"",""7"",""PO22000261 MISC OFFICE SUPPLIES"",""17"",""-4.99000000000000000000"""</t>
  </si>
  <si>
    <t>="""SRVSERENIC"",""Harris County Appraisal Dist"",""17"",""4"",""2/18/2022"",""58"",""PATRICIA L. CURTIS"",""7"",""PO22000297 101-21-001916 P CURTIS ARBT FEES "",""17"",""-750.00000000000000000000"""</t>
  </si>
  <si>
    <t>="""SRVSERENIC"",""Harris County Appraisal Dist"",""17"",""4"",""2/18/2022"",""58"",""PAUL M STERNBERG"",""7"",""PO22000284 101-21-001874 P STERNBERG ARBT FEES "",""17"",""-450.00000000000000000000"""</t>
  </si>
  <si>
    <t>="""SRVSERENIC"",""Harris County Appraisal Dist"",""17"",""4"",""2/18/2022"",""58"",""REPUBLIC SERVICES"",""7"",""PO22000051Waste Service-02/01-02/28/2021"",""17"",""-1560.58000000000000000000"""</t>
  </si>
  <si>
    <t>="""SRVSERENIC"",""Harris County Appraisal Dist"",""17"",""4"",""2/18/2022"",""58"",""SHELLY M SMITH, P.C."",""7"",""PO22000298 101-21-001828 S SMITH ARBT FEES "",""17"",""-450.00000000000000000000"""</t>
  </si>
  <si>
    <t>="""SRVSERENIC"",""Harris County Appraisal Dist"",""17"",""4"",""2/18/2022"",""58"",""SYLVIA TSANG"",""7"",""PO22000303 101-21-001128 S TSANG ARBT FEES"",""17"",""-450.00000000000000000000"""</t>
  </si>
  <si>
    <t>="""SRVSERENIC"",""Harris County Appraisal Dist"",""17"",""4"",""2/18/2022"",""58"",""TDCJ CID"",""7"",""PO22000045 Namplates, 8"""" Sliders"",""17"",""-59.04000000000000000000"""</t>
  </si>
  <si>
    <t>="""SRVSERENIC"",""Harris County Appraisal Dist"",""17"",""4"",""2/18/2022"",""58"",""TERRY C BRUNER"",""7"",""PO22000305 101-21-001097 T BRUNER ARBT FEES "",""17"",""-450.00000000000000000000"""</t>
  </si>
  <si>
    <t>="""SRVSERENIC"",""Harris County Appraisal Dist"",""17"",""4"",""2/18/2022"",""58"",""TERRY HOGWOOD"",""7"",""PO22000292 101-21-001284 T HOGWOOD ARBT FEES "",""17"",""-750.00000000000000000000"""</t>
  </si>
  <si>
    <t>="""SRVSERENIC"",""Harris County Appraisal Dist"",""17"",""4"",""2/25/2022"",""58"",""A T &amp; T-NW FWY"",""7"",""PO22000040   Elevator telephone line FEB 2022"",""17"",""-191.11000000000000000000"""</t>
  </si>
  <si>
    <t>="""SRVSERENIC"",""Harris County Appraisal Dist"",""17"",""4"",""2/25/2022"",""58"",""AMAZON COM CORP"",""7"",""PO22000242 Replacement Battery 1FKCC Compatible wi"",""17"",""-458.50000000000000000000"""</t>
  </si>
  <si>
    <t>="""SRVSERENIC"",""Harris County Appraisal Dist"",""17"",""4"",""2/25/2022"",""58"",""AMAZON COM CORP"",""7"",""PO22000257 Logitech Conference Cam BCC950"",""17"",""-986.28000000000000000000"""</t>
  </si>
  <si>
    <t>="""SRVSERENIC"",""Harris County Appraisal Dist"",""17"",""4"",""2/25/2022"",""58"",""AMAZON COM CORP"",""7"",""PO22000259 MISC OFFICE SUPPLIES"",""17"",""-3228.60000000000000000000"""</t>
  </si>
  <si>
    <t>="""SRVSERENIC"",""Harris County Appraisal Dist"",""17"",""4"",""2/25/2022"",""58"",""AMAZON COM CORP"",""7"",""PO22000330 ACCO Pressboard Binder, Ltr, Dk Blue"",""17"",""-18.78000000000000000000"""</t>
  </si>
  <si>
    <t>="""SRVSERENIC"",""Harris County Appraisal Dist"",""17"",""4"",""2/25/2022"",""58"",""BOSWORTH PAPERS"",""7"",""Order PO22000321 20730220201"",""17"",""-1528.00000000000000000000"""</t>
  </si>
  <si>
    <t>="""SRVSERENIC"",""Harris County Appraisal Dist"",""17"",""4"",""2/25/2022"",""58"",""BOSWORTH PAPERS"",""7"",""Order PO22000321 20730220201"",""17"",""-1384.80000000000000000000"""</t>
  </si>
  <si>
    <t>="""SRVSERENIC"",""Harris County Appraisal Dist"",""17"",""4"",""2/25/2022"",""58"",""CAVALLO"",""7"",""PO22000046 Util Serv-HCAD 1/07-02/07"",""17"",""-17693.28000000000000000000"""</t>
  </si>
  <si>
    <t>="""SRVSERENIC"",""Harris County Appraisal Dist"",""17"",""4"",""2/25/2022"",""58"",""CAVALLO"",""7"",""PO22000046 Util Serv-Hempstead #310 1/3-2/2/2022"",""17"",""-140.89000000000000000000"""</t>
  </si>
  <si>
    <t>="""SRVSERENIC"",""Harris County Appraisal Dist"",""17"",""4"",""2/25/2022"",""58"",""CAVALLO"",""7"",""PO22000046 Util Serv-Hempstead #314 1/3-2/3/2022"",""17"",""-37.33000000000000000000"""</t>
  </si>
  <si>
    <t>="""SRVSERENIC"",""Harris County Appraisal Dist"",""17"",""4"",""2/25/2022"",""58"",""CINTAS"",""7"",""PO220000  Uniforms for Mailroom 02/18/2022"",""17"",""-14.74000000000000000000"""</t>
  </si>
  <si>
    <t>="""SRVSERENIC"",""Harris County Appraisal Dist"",""17"",""4"",""2/25/2022"",""58"",""COMCAST"",""7"",""PO22000056 Internet&amp;TV 13013 NW F 0211-03102022"",""17"",""-356.67000000000000000000"""</t>
  </si>
  <si>
    <t>="""SRVSERENIC"",""Harris County Appraisal Dist"",""17"",""4"",""2/25/2022"",""58"",""COMCAST"",""7"",""PO22000061 Internet for Recrds Cent  0210-03092022"",""17"",""-157.67000000000000000000"""</t>
  </si>
  <si>
    <t>="""SRVSERENIC"",""Harris County Appraisal Dist"",""17"",""4"",""2/25/2022"",""58"",""CORRECT ELECTRIC"",""7"",""PO22000307 electrical conduit power for security c"",""17"",""-2052.00000000000000000000"""</t>
  </si>
  <si>
    <t>="""SRVSERENIC"",""Harris County Appraisal Dist"",""17"",""4"",""2/25/2022"",""58"",""COSTAR REALTY INF"",""7"",""PO22000070  Data for Comm Prop 2/1-2/28/2022"",""17"",""-16254.00000000000000000000"""</t>
  </si>
  <si>
    <t>="""SRVSERENIC"",""Harris County Appraisal Dist"",""17"",""4"",""2/25/2022"",""58"",""DECO PRESS"",""7"",""PO22000276 #10 Window Envelope PO Box 920975 (per "",""17"",""-519.00000000000000000000"""</t>
  </si>
  <si>
    <t>="""SRVSERENIC"",""Harris County Appraisal Dist"",""17"",""4"",""2/25/2022"",""58"",""GRACO MECHANICAL"",""7"",""PO22000339 EMS Quarterly Maintenance"",""17"",""-800.00000000000000000000"""</t>
  </si>
  <si>
    <t>="""SRVSERENIC"",""Harris County Appraisal Dist"",""17"",""4"",""2/25/2022"",""58"",""GREATER HOUSTON"",""7"",""PO22000345 Rise to the Top 2022: Celebrating Femal"",""17"",""-2200.00000000000000000000"""</t>
  </si>
  <si>
    <t>="""SRVSERENIC"",""Harris County Appraisal Dist"",""17"",""4"",""2/25/2022"",""58"",""HC MAYORS &amp; COUCL"",""7"",""PO22000350 M Dixon Lunch Meeting"",""17"",""-40.00000000000000000000"""</t>
  </si>
  <si>
    <t>="""SRVSERENIC"",""Harris County Appraisal Dist"",""17"",""4"",""2/25/2022"",""58"",""HDR"",""7"",""PO22000035 Household drivers - Online Acc JAN 2022"",""17"",""-10.50000000000000000000"""</t>
  </si>
  <si>
    <t>="""SRVSERENIC"",""Harris County Appraisal Dist"",""17"",""4"",""2/25/2022"",""58"",""J D POWER"",""7"",""PO22000319 Used car guide-SO -Southwest"",""17"",""-1400.00000000000000000000"""</t>
  </si>
  <si>
    <t>="""SRVSERENIC"",""Harris County Appraisal Dist"",""17"",""4"",""2/25/2022"",""58"",""JOHNSON CONTROLS"",""7"",""PO22000327 Boiler Repair 1, and inspect 2"",""17"",""-767.60000000000000000000"""</t>
  </si>
  <si>
    <t>="""SRVSERENIC"",""Harris County Appraisal Dist"",""17"",""4"",""2/25/2022"",""58"",""MARY LOUISE MOSLEY"",""7"",""PO22000285 101-21-001739 MARY MOSLEY ARBT FEES "",""17"",""-1500.00000000000000000000"""</t>
  </si>
  <si>
    <t>="""SRVSERENIC"",""Harris County Appraisal Dist"",""17"",""4"",""2/25/2022"",""58"",""MAYRA VELA"",""7"",""PO22000304 101-21-001110 M VELA ARBT FEES "",""17"",""-1500.00000000000000000000"""</t>
  </si>
  <si>
    <t>="""SRVSERENIC"",""Harris County Appraisal Dist"",""17"",""4"",""2/25/2022"",""58"",""MICHAEL LOCKRIDGE"",""7"",""PO22000295 101-21-001408 M LOCKRIDGE ARBT FEES "",""17"",""-1500.00000000000000000000"""</t>
  </si>
  <si>
    <t>="""SRVSERENIC"",""Harris County Appraisal Dist"",""17"",""4"",""2/25/2022"",""58"",""NATL BUS FURN"",""7"",""PO22000316 Sleek Mesh Back Chair"",""17"",""-1664.00000000000000000000"""</t>
  </si>
  <si>
    <t>="""SRVSERENIC"",""Harris County Appraisal Dist"",""17"",""4"",""2/25/2022"",""58"",""OFFICE DEPOT"",""7"",""PO22000267 MISC OFFICE SUPPLIES"",""17"",""-25.88000000000000000000"""</t>
  </si>
  <si>
    <t>="""SRVSERENIC"",""Harris County Appraisal Dist"",""17"",""4"",""2/25/2022"",""58"",""OFFICE DEPOT"",""7"",""PO22000267 MISC OFFICE SUPPLIES"",""17"",""-18.27000000000000000000"""</t>
  </si>
  <si>
    <t>="""SRVSERENIC"",""Harris County Appraisal Dist"",""17"",""4"",""2/25/2022"",""58"",""OFFICE DEPOT"",""7"",""PO22000280 MISC OFFICE SUPPLIES"",""17"",""-30.69000000000000000000"""</t>
  </si>
  <si>
    <t>="""SRVSERENIC"",""Harris County Appraisal Dist"",""17"",""4"",""2/25/2022"",""58"",""OFFICE DEPOT"",""7"",""PO22000280; 226788240-1 &amp; 128677387"",""17"",""-205.56000000000000000000"""</t>
  </si>
  <si>
    <t>="""SRVSERENIC"",""Harris County Appraisal Dist"",""17"",""4"",""2/25/2022"",""58"",""OFFICE DEPOT"",""7"",""PO22000309 MISC OFFICE SUPPLIES"",""17"",""-256.11000000000000000000"""</t>
  </si>
  <si>
    <t>="""SRVSERENIC"",""Harris County Appraisal Dist"",""17"",""4"",""2/25/2022"",""58"",""OFFICE DEPOT"",""7"",""PO22000309 MISC OFFICE SUPPLIES"",""17"",""-28.18000000000000000000"""</t>
  </si>
  <si>
    <t>="""SRVSERENIC"",""Harris County Appraisal Dist"",""17"",""4"",""2/25/2022"",""58"",""OFFICE DEPOT"",""7"",""PO22000309 MISC OFFICE SUPPLIES"",""17"",""-23.79000000000000000000"""</t>
  </si>
  <si>
    <t>="""SRVSERENIC"",""Harris County Appraisal Dist"",""17"",""4"",""2/25/2022"",""58"",""OFFICE DEPOT"",""7"",""PO22000309 MISC OFFICE SUPPLIES"",""17"",""-19.84000000000000000000"""</t>
  </si>
  <si>
    <t>="""SRVSERENIC"",""Harris County Appraisal Dist"",""17"",""4"",""2/25/2022"",""58"",""OFFICE DEPOT"",""7"",""PO22000331 MISC OFFICE SUPPLIES"",""17"",""-30.18000000000000000000"""</t>
  </si>
  <si>
    <t>="""SRVSERENIC"",""Harris County Appraisal Dist"",""17"",""4"",""2/25/2022"",""58"",""RODNEY S POWELL"",""7"",""PO22000287 101-21-000425 R POWELL ARBT FEES "",""17"",""-1500.00000000000000000000"""</t>
  </si>
  <si>
    <t>="""SRVSERENIC"",""Harris County Appraisal Dist"",""17"",""4"",""2/25/2022"",""58"",""SECURITY BENEFIT"",""7"",""Invoice PAYROLL_20220225_001"",""17"",""-5655.00000000000000000000"""</t>
  </si>
  <si>
    <t>="""SRVSERENIC"",""Harris County Appraisal Dist"",""17"",""4"",""2/25/2022"",""58"",""SHERRY"",""7"",""PO22000283 101-21-001703 S WETSCH ARBT FEES "",""17"",""-1500.00000000000000000000"""</t>
  </si>
  <si>
    <t>="""SRVSERENIC"",""Harris County Appraisal Dist"",""17"",""4"",""2/25/2022"",""58"",""SHIELD SCREEN"",""7"",""PO22000310 Shield Screen background 1/4-1/31/2022"",""17"",""-273.00000000000000000000"""</t>
  </si>
  <si>
    <t>="""SRVSERENIC"",""Harris County Appraisal Dist"",""17"",""4"",""2/25/2022"",""58"",""STAPLES"",""7"",""Order PO22000279; 7350306005-000002"",""17"",""-202.44000000000000000000"""</t>
  </si>
  <si>
    <t>="""SRVSERENIC"",""Harris County Appraisal Dist"",""17"",""4"",""2/25/2022"",""58"",""STAPLES TECHNOLOGY"",""7"",""PO22000262 MISC OFFICE SUPPLIES"",""17"",""-6215.00000000000000000000"""</t>
  </si>
  <si>
    <t>="""SRVSERENIC"",""Harris County Appraisal Dist"",""17"",""4"",""2/25/2022"",""58"",""TDLR"",""7"",""PO22000346 TDLR PTP Application - ABRAHIM YOUNIS"",""17"",""-100.00000000000000000000"""</t>
  </si>
  <si>
    <t>="""SRVSERENIC"",""Harris County Appraisal Dist"",""17"",""4"",""2/25/2022"",""58"",""TDLR"",""7"",""PO22000346 TDLR PTP Application - Javaughn Smallin"",""17"",""-100.00000000000000000000"""</t>
  </si>
  <si>
    <t>="""SRVSERENIC"",""Harris County Appraisal Dist"",""17"",""4"",""2/25/2022"",""58"",""TERESA HUFFMAN LOUIS"",""7"",""PO22000290 101-21-001416 T LOUIS ARBT FEES "",""17"",""-1500.00000000000000000000"""</t>
  </si>
  <si>
    <t>="""SRVSERENIC"",""Harris County Appraisal Dist"",""17"",""4"",""2/25/2022"",""58"",""TIME CLOCK"",""7"",""PO22000333 Maint on Date Time Stamp #531146"",""17"",""-339.00000000000000000000"""</t>
  </si>
  <si>
    <t>="""SRVSERENIC"",""Harris County Appraisal Dist"",""17"",""4"",""2/25/2022"",""58"",""TIME CLOCK"",""7"",""PO22000333 Maint on Date Time Stamp #532666"",""17"",""-339.00000000000000000000"""</t>
  </si>
  <si>
    <t>="""SRVSERENIC"",""Harris County Appraisal Dist"",""17"",""4"",""2/25/2022"",""58"",""VILLAGE AT KATY"",""7"",""REIMB DUPLICATE PMNTS FOR ESTIMATE OF VALUE"",""17"",""-155.24000000000000000000"""</t>
  </si>
  <si>
    <t>="""SRVSERENIC"",""Harris County Appraisal Dist"",""17"",""4"",""2/25/2022"",""58"",""VOYA"",""7"",""Invoice PAYROLL_20220225_002"",""17"",""-7452.50000000000000000000"""</t>
  </si>
  <si>
    <t>="""SRVSERENIC"",""Harris County Appraisal Dist"",""17"",""4"",""2/25/2022"",""58"",""WILLIAM E HEITKAMP"",""7"",""Invoice PAYROLL_20220225_003"",""17"",""-161.54000000000000000000"""</t>
  </si>
  <si>
    <t>="""SRVSERENIC"",""Harris County Appraisal Dist"",""17"",""4"",""2/25/2022"",""58"",""WILSON FIRE EQUIP"",""7"",""PO22000245 Trouble signal on fire pump, replace in"",""17"",""-444.28000000000000000000"""</t>
  </si>
  <si>
    <t>="""SRVSERENIC"",""Harris County Appraisal Dist"",""17"",""4"",""2/28/2022"",""58"",""AFLAC"",""7"",""FEBRUARY 2022"",""17"",""-15377.86000000000000000000"""</t>
  </si>
  <si>
    <t>="""SRVSERENIC"",""Harris County Appraisal Dist"",""17"",""4"",""2/28/2022"",""58"",""TCDRS"",""7"",""FEBRUARY 2022"",""17"",""-682240.82000000000000000000"""</t>
  </si>
  <si>
    <t>="""SRVSERENIC"",""Harris County Appraisal Dist"",""17"",""4"",""1/14/2022"",""58"","""",""6"",""PAYROLL G/L 20220114"",""7"",""Payroll G/L Import 20220114 AFLAC"",""17"",""-7715.89000000000000000000"""</t>
  </si>
  <si>
    <t>="""SRVSERENIC"",""Harris County Appraisal Dist"",""17"",""4"",""1/14/2022"",""58"","""",""6"",""PAYROLL G/L 20220114"",""7"",""Payroll G/L Import 20220114 ARB BOARD MEMBER"",""17"",""10155.68000000000000000000"""</t>
  </si>
  <si>
    <t>="""SRVSERENIC"",""Harris County Appraisal Dist"",""17"",""4"",""1/14/2022"",""58"","""",""6"",""PAYROLL G/L 20220114"",""7"",""Payroll G/L Import 20220114 BANKRUPTCY GARN - HEIT"",""17"",""-161.54000000000000000000"""</t>
  </si>
  <si>
    <t>="""SRVSERENIC"",""Harris County Appraisal Dist"",""17"",""4"",""1/14/2022"",""58"","""",""6"",""PAYROLL G/L 20220114"",""7"",""Payroll G/L Import 20220114 BASIC LIFE &amp; LTD PAYAB"",""17"",""-3162.41000000000000000000"""</t>
  </si>
  <si>
    <t>="""SRVSERENIC"",""Harris County Appraisal Dist"",""17"",""4"",""1/14/2022"",""58"","""",""6"",""PAYROLL G/L 20220114"",""7"",""Payroll G/L Import 20220114 CASH FROST"",""17"",""-1140647.85000000000000000000"""</t>
  </si>
  <si>
    <t>="""SRVSERENIC"",""Harris County Appraisal Dist"",""17"",""4"",""1/14/2022"",""58"","""",""6"",""PAYROLL G/L 20220114"",""7"",""Payroll G/L Import 20220114 CASH FROST"",""17"",""-8864.01000000000000000000"""</t>
  </si>
  <si>
    <t>="""SRVSERENIC"",""Harris County Appraisal Dist"",""17"",""4"",""1/14/2022"",""58"","""",""6"",""PAYROLL G/L 20220114"",""7"",""Payroll G/L Import 20220114 CHILD SUP GARN PAY-ATY"",""17"",""-2740.16000000000000000000"""</t>
  </si>
  <si>
    <t>="""SRVSERENIC"",""Harris County Appraisal Dist"",""17"",""4"",""1/14/2022"",""58"","""",""6"",""PAYROLL G/L 20220114"",""7"",""Payroll G/L Import 20220114 DEF COMP W&amp;H PAYABLE S"",""17"",""-5555.00000000000000000000"""</t>
  </si>
  <si>
    <t>="""SRVSERENIC"",""Harris County Appraisal Dist"",""17"",""4"",""1/14/2022"",""58"","""",""6"",""PAYROLL G/L 20220114"",""7"",""Payroll G/L Import 20220114 DEF COMP W&amp;H PAYABLE-N"",""17"",""-16547.28000000000000000000"""</t>
  </si>
  <si>
    <t>="""SRVSERENIC"",""Harris County Appraisal Dist"",""17"",""4"",""1/14/2022"",""58"","""",""6"",""PAYROLL G/L 20220114"",""7"",""Payroll G/L Import 20220114 DEF COMP W&amp;H PAYABLE-V"",""17"",""-7642.50000000000000000000"""</t>
  </si>
  <si>
    <t>="""SRVSERENIC"",""Harris County Appraisal Dist"",""17"",""4"",""1/14/2022"",""58"","""",""6"",""PAYROLL G/L 20220114"",""7"",""Payroll G/L Import 20220114 DENTAL W&amp;H PAYABLE"",""17"",""-6868.80000000000000000000"""</t>
  </si>
  <si>
    <t>="""SRVSERENIC"",""Harris County Appraisal Dist"",""17"",""4"",""1/14/2022"",""58"","""",""6"",""PAYROLL G/L 20220114"",""7"",""Payroll G/L Import 20220114 EDUCATION TRAVEL &amp; EXP"",""17"",""679.58000000000000000000"""</t>
  </si>
  <si>
    <t>="""SRVSERENIC"",""Harris County Appraisal Dist"",""17"",""4"",""1/14/2022"",""58"","""",""6"",""PAYROLL G/L 20220114"",""7"",""Payroll G/L Import 20220114 EDUCATION TRAVEL &amp; EXP"",""17"",""707.58000000000000000000"""</t>
  </si>
  <si>
    <t>="""SRVSERENIC"",""Harris County Appraisal Dist"",""17"",""4"",""1/14/2022"",""58"","""",""6"",""PAYROLL G/L 20220114"",""7"",""Payroll G/L Import 20220114 EDUCATION TRAVEL &amp; EXP"",""17"",""1325.56000000000000000000"""</t>
  </si>
  <si>
    <t>="""SRVSERENIC"",""Harris County Appraisal Dist"",""17"",""4"",""1/14/2022"",""58"","""",""6"",""PAYROLL G/L 20220114"",""7"",""Payroll G/L Import 20220114 EDUCATION TRAVEL &amp; EXP"",""17"",""1365.88000000000000000000"""</t>
  </si>
  <si>
    <t>="""SRVSERENIC"",""Harris County Appraisal Dist"",""17"",""4"",""1/14/2022"",""58"","""",""6"",""PAYROLL G/L 20220114"",""7"",""Payroll G/L Import 20220114 EDUCATION TRAVEL &amp; EXP"",""17"",""3170.90000000000000000000"""</t>
  </si>
  <si>
    <t>="""SRVSERENIC"",""Harris County Appraisal Dist"",""17"",""4"",""1/14/2022"",""58"","""",""6"",""PAYROLL G/L 20220114"",""7"",""Payroll G/L Import 20220114 FED PAYROLL TAXES PAYA"",""17"",""-177219.09000000000000000000"""</t>
  </si>
  <si>
    <t>="""SRVSERENIC"",""Harris County Appraisal Dist"",""17"",""4"",""1/14/2022"",""58"","""",""6"",""PAYROLL G/L 20220114"",""7"",""Payroll G/L Import 20220114 FED PAYROLL TAXES PAYA"",""17"",""-2068.57000000000000000000"""</t>
  </si>
  <si>
    <t>="""SRVSERENIC"",""Harris County Appraisal Dist"",""17"",""4"",""1/14/2022"",""58"","""",""6"",""PAYROLL G/L 20220114"",""7"",""Payroll G/L Import 20220114 FICA MEDICARE"",""17"",""31.16000000000000000000"""</t>
  </si>
  <si>
    <t>="""SRVSERENIC"",""Harris County Appraisal Dist"",""17"",""4"",""1/14/2022"",""58"","""",""6"",""PAYROLL G/L 20220114"",""7"",""Payroll G/L Import 20220114 FICA MEDICARE"",""17"",""44.64000000000000000000"""</t>
  </si>
  <si>
    <t>="""SRVSERENIC"",""Harris County Appraisal Dist"",""17"",""4"",""1/14/2022"",""58"","""",""6"",""PAYROLL G/L 20220114"",""7"",""Payroll G/L Import 20220114 FICA MEDICARE"",""17"",""52.08000000000000000000"""</t>
  </si>
  <si>
    <t>="""SRVSERENIC"",""Harris County Appraisal Dist"",""17"",""4"",""1/14/2022"",""58"","""",""6"",""PAYROLL G/L 20220114"",""7"",""Payroll G/L Import 20220114 FICA MEDICARE"",""17"",""261.18000000000000000000"""</t>
  </si>
  <si>
    <t>="""SRVSERENIC"",""Harris County Appraisal Dist"",""17"",""4"",""1/14/2022"",""58"","""",""6"",""PAYROLL G/L 20220114"",""7"",""Payroll G/L Import 20220114 FICA MEDICARE"",""17"",""629.62000000000000000000"""</t>
  </si>
  <si>
    <t>="""SRVSERENIC"",""Harris County Appraisal Dist"",""17"",""4"",""1/14/2022"",""58"","""",""6"",""PAYROLL G/L 20220114"",""7"",""Payroll G/L Import 20220114 FIELD TRAVEL &amp; OTHER E"",""17"",""68.88000000000000000000"""</t>
  </si>
  <si>
    <t>="""SRVSERENIC"",""Harris County Appraisal Dist"",""17"",""4"",""1/14/2022"",""58"","""",""6"",""PAYROLL G/L 20220114"",""7"",""Payroll G/L Import 20220114 FIELD TRAVEL &amp; OTHER E"",""17"",""646.16000000000000000000"""</t>
  </si>
  <si>
    <t>="""SRVSERENIC"",""Harris County Appraisal Dist"",""17"",""4"",""1/14/2022"",""58"","""",""6"",""PAYROLL G/L 20220114"",""7"",""Payroll G/L Import 20220114 FIELD TRAVEL &amp; OTHER E"",""17"",""2540.16000000000000000000"""</t>
  </si>
  <si>
    <t>="""SRVSERENIC"",""Harris County Appraisal Dist"",""17"",""4"",""1/14/2022"",""58"","""",""6"",""PAYROLL G/L 20220114"",""7"",""Payroll G/L Import 20220114 FIELD TRAVEL &amp; OTHER E"",""17"",""3638.40000000000000000000"""</t>
  </si>
  <si>
    <t>="""SRVSERENIC"",""Harris County Appraisal Dist"",""17"",""4"",""1/14/2022"",""58"","""",""6"",""PAYROLL G/L 20220114"",""7"",""Payroll G/L Import 20220114 FIELD TRAVEL &amp; OTHER E"",""17"",""13009.36000000000000000000"""</t>
  </si>
  <si>
    <t>="""SRVSERENIC"",""Harris County Appraisal Dist"",""17"",""4"",""1/14/2022"",""58"","""",""6"",""PAYROLL G/L 20220114"",""7"",""Payroll G/L Import 20220114 FLEXPLAN"",""17"",""-9795.99000000000000000000"""</t>
  </si>
  <si>
    <t>="""SRVSERENIC"",""Harris County Appraisal Dist"",""17"",""4"",""1/14/2022"",""58"","""",""6"",""PAYROLL G/L 20220114"",""7"",""Payroll G/L Import 20220114 GROUP HEALTH INSURANCE"",""17"",""2210.76000000000000000000"""</t>
  </si>
  <si>
    <t>="""SRVSERENIC"",""Harris County Appraisal Dist"",""17"",""4"",""1/14/2022"",""58"","""",""6"",""PAYROLL G/L 20220114"",""7"",""Payroll G/L Import 20220114 GROUP HEALTH INSURANCE"",""17"",""4030.14000000000000000000"""</t>
  </si>
  <si>
    <t>="""SRVSERENIC"",""Harris County Appraisal Dist"",""17"",""4"",""1/14/2022"",""58"","""",""6"",""PAYROLL G/L 20220114"",""7"",""Payroll G/L Import 20220114 GROUP HEALTH INSURANCE"",""17"",""5204.28000000000000000000"""</t>
  </si>
  <si>
    <t>="""SRVSERENIC"",""Harris County Appraisal Dist"",""17"",""4"",""1/14/2022"",""58"","""",""6"",""PAYROLL G/L 20220114"",""7"",""Payroll G/L Import 20220114 GROUP HEALTH INSURANCE"",""17"",""5629.84000000000000000000"""</t>
  </si>
  <si>
    <t>="""SRVSERENIC"",""Harris County Appraisal Dist"",""17"",""4"",""1/14/2022"",""58"","""",""6"",""PAYROLL G/L 20220114"",""7"",""Payroll G/L Import 20220114 GROUP HEALTH INSURANCE"",""17"",""7564.60000000000000000000"""</t>
  </si>
  <si>
    <t>="""SRVSERENIC"",""Harris County Appraisal Dist"",""17"",""4"",""1/14/2022"",""58"","""",""6"",""PAYROLL G/L 20220114"",""7"",""Payroll G/L Import 20220114 GROUP HEALTH INSURANCE"",""17"",""7770.88000000000000000000"""</t>
  </si>
  <si>
    <t>="""SRVSERENIC"",""Harris County Appraisal Dist"",""17"",""4"",""1/14/2022"",""58"","""",""6"",""PAYROLL G/L 20220114"",""7"",""Payroll G/L Import 20220114 GROUP HEALTH INSURANCE"",""17"",""9167.98000000000000000000"""</t>
  </si>
  <si>
    <t>="""SRVSERENIC"",""Harris County Appraisal Dist"",""17"",""4"",""1/14/2022"",""58"","""",""6"",""PAYROLL G/L 20220114"",""7"",""Payroll G/L Import 20220114 GROUP HEALTH INSURANCE"",""17"",""9997.36000000000000000000"""</t>
  </si>
  <si>
    <t>="""SRVSERENIC"",""Harris County Appraisal Dist"",""17"",""4"",""1/14/2022"",""58"","""",""6"",""PAYROLL G/L 20220114"",""7"",""Payroll G/L Import 20220114 GROUP HEALTH INSURANCE"",""17"",""13182.40000000000000000000"""</t>
  </si>
  <si>
    <t>="""SRVSERENIC"",""Harris County Appraisal Dist"",""17"",""4"",""1/14/2022"",""58"","""",""6"",""PAYROLL G/L 20220114"",""7"",""Payroll G/L Import 20220114 GROUP HEALTH INSURANCE"",""17"",""28232.72000000000000000000"""</t>
  </si>
  <si>
    <t>="""SRVSERENIC"",""Harris County Appraisal Dist"",""17"",""4"",""1/14/2022"",""58"","""",""6"",""PAYROLL G/L 20220114"",""7"",""Payroll G/L Import 20220114 GROUP HEALTH INSURANCE"",""17"",""38432.66000000000000000000"""</t>
  </si>
  <si>
    <t>="""SRVSERENIC"",""Harris County Appraisal Dist"",""17"",""4"",""1/14/2022"",""58"","""",""6"",""PAYROLL G/L 20220114"",""7"",""Payroll G/L Import 20220114 GROUP HEALTH INSURANCE"",""17"",""41784.76000000000000000000"""</t>
  </si>
  <si>
    <t>="""SRVSERENIC"",""Harris County Appraisal Dist"",""17"",""4"",""1/14/2022"",""58"","""",""6"",""PAYROLL G/L 20220114"",""7"",""Payroll G/L Import 20220114 GROUP HEALTH INSURANCE"",""17"",""48500.16000000000000000000"""</t>
  </si>
  <si>
    <t>="""SRVSERENIC"",""Harris County Appraisal Dist"",""17"",""4"",""1/14/2022"",""58"","""",""6"",""PAYROLL G/L 20220114"",""7"",""Payroll G/L Import 20220114 GROUP HEALTH INSURANCE"",""17"",""60334.40000000000000000000"""</t>
  </si>
  <si>
    <t>="""SRVSERENIC"",""Harris County Appraisal Dist"",""17"",""4"",""1/14/2022"",""58"","""",""6"",""PAYROLL G/L 20220114"",""7"",""Payroll G/L Import 20220114 GROUP HEALTH INSURANCE"",""17"",""74959.54000000000000000000"""</t>
  </si>
  <si>
    <t>="""SRVSERENIC"",""Harris County Appraisal Dist"",""17"",""4"",""1/14/2022"",""58"","""",""6"",""PAYROLL G/L 20220114"",""7"",""Payroll G/L Import 20220114 GROUP LIFE &amp; LTD INS"",""17"",""34.98000000000000000000"""</t>
  </si>
  <si>
    <t>="""SRVSERENIC"",""Harris County Appraisal Dist"",""17"",""4"",""1/14/2022"",""58"","""",""6"",""PAYROLL G/L 20220114"",""7"",""Payroll G/L Import 20220114 GROUP LIFE &amp; LTD INS"",""17"",""42.04000000000000000000"""</t>
  </si>
  <si>
    <t>="""SRVSERENIC"",""Harris County Appraisal Dist"",""17"",""4"",""1/14/2022"",""58"","""",""6"",""PAYROLL G/L 20220114"",""7"",""Payroll G/L Import 20220114 GROUP LIFE &amp; LTD INS"",""17"",""55.85000000000000000000"""</t>
  </si>
  <si>
    <t>="""SRVSERENIC"",""Harris County Appraisal Dist"",""17"",""4"",""1/14/2022"",""58"","""",""6"",""PAYROLL G/L 20220114"",""7"",""Payroll G/L Import 20220114 GROUP LIFE &amp; LTD INS"",""17"",""58.65000000000000000000"""</t>
  </si>
  <si>
    <t>="""SRVSERENIC"",""Harris County Appraisal Dist"",""17"",""4"",""1/14/2022"",""58"","""",""6"",""PAYROLL G/L 20220114"",""7"",""Payroll G/L Import 20220114 GROUP LIFE &amp; LTD INS"",""17"",""84.33000000000000000000"""</t>
  </si>
  <si>
    <t>="""SRVSERENIC"",""Harris County Appraisal Dist"",""17"",""4"",""1/14/2022"",""58"","""",""6"",""PAYROLL G/L 20220114"",""7"",""Payroll G/L Import 20220114 GROUP LIFE &amp; LTD INS"",""17"",""85.39000000000000000000"""</t>
  </si>
  <si>
    <t>="""SRVSERENIC"",""Harris County Appraisal Dist"",""17"",""4"",""1/14/2022"",""58"","""",""6"",""PAYROLL G/L 20220114"",""7"",""Payroll G/L Import 20220114 GROUP LIFE &amp; LTD INS"",""17"",""91.90000000000000000000"""</t>
  </si>
  <si>
    <t>="""SRVSERENIC"",""Harris County Appraisal Dist"",""17"",""4"",""1/14/2022"",""58"","""",""6"",""PAYROLL G/L 20220114"",""7"",""Payroll G/L Import 20220114 GROUP LIFE &amp; LTD INS"",""17"",""107.51000000000000000000"""</t>
  </si>
  <si>
    <t>="""SRVSERENIC"",""Harris County Appraisal Dist"",""17"",""4"",""1/14/2022"",""58"","""",""6"",""PAYROLL G/L 20220114"",""7"",""Payroll G/L Import 20220114 GROUP LIFE &amp; LTD INS"",""17"",""125.12000000000000000000"""</t>
  </si>
  <si>
    <t>="""SRVSERENIC"",""Harris County Appraisal Dist"",""17"",""4"",""1/14/2022"",""58"","""",""6"",""PAYROLL G/L 20220114"",""7"",""Payroll G/L Import 20220114 GROUP LIFE &amp; LTD INS"",""17"",""247.27000000000000000000"""</t>
  </si>
  <si>
    <t>="""SRVSERENIC"",""Harris County Appraisal Dist"",""17"",""4"",""1/14/2022"",""58"","""",""6"",""PAYROLL G/L 20220114"",""7"",""Payroll G/L Import 20220114 GROUP LIFE &amp; LTD INS"",""17"",""371.97000000000000000000"""</t>
  </si>
  <si>
    <t>="""SRVSERENIC"",""Harris County Appraisal Dist"",""17"",""4"",""1/14/2022"",""58"","""",""6"",""PAYROLL G/L 20220114"",""7"",""Payroll G/L Import 20220114 GROUP LIFE &amp; LTD INS"",""17"",""380.32000000000000000000"""</t>
  </si>
  <si>
    <t>="""SRVSERENIC"",""Harris County Appraisal Dist"",""17"",""4"",""1/14/2022"",""58"","""",""6"",""PAYROLL G/L 20220114"",""7"",""Payroll G/L Import 20220114 GROUP LIFE &amp; LTD INS"",""17"",""401.42000000000000000000"""</t>
  </si>
  <si>
    <t>="""SRVSERENIC"",""Harris County Appraisal Dist"",""17"",""4"",""1/14/2022"",""58"","""",""6"",""PAYROLL G/L 20220114"",""7"",""Payroll G/L Import 20220114 GROUP LIFE &amp; LTD INS"",""17"",""425.66000000000000000000"""</t>
  </si>
  <si>
    <t>="""SRVSERENIC"",""Harris County Appraisal Dist"",""17"",""4"",""1/14/2022"",""58"","""",""6"",""PAYROLL G/L 20220114"",""7"",""Payroll G/L Import 20220114 GROUP LIFE &amp; LTD INS"",""17"",""650.00000000000000000000"""</t>
  </si>
  <si>
    <t>="""SRVSERENIC"",""Harris County Appraisal Dist"",""17"",""4"",""1/14/2022"",""58"","""",""6"",""PAYROLL G/L 20220114"",""7"",""Payroll G/L Import 20220114 HOSPITAL W&amp;H PAYABLE"",""17"",""-401092.95000000000000000000"""</t>
  </si>
  <si>
    <t>="""SRVSERENIC"",""Harris County Appraisal Dist"",""17"",""4"",""1/14/2022"",""58"","""",""6"",""PAYROLL G/L 20220114"",""7"",""Payroll G/L Import 20220114 MEDICARE ONLY"",""17"",""61.08000000000000000000"""</t>
  </si>
  <si>
    <t>="""SRVSERENIC"",""Harris County Appraisal Dist"",""17"",""4"",""1/14/2022"",""58"","""",""6"",""PAYROLL G/L 20220114"",""7"",""Payroll G/L Import 20220114 MEDICARE ONLY"",""17"",""147.28000000000000000000"""</t>
  </si>
  <si>
    <t>="""SRVSERENIC"",""Harris County Appraisal Dist"",""17"",""4"",""1/14/2022"",""58"","""",""6"",""PAYROLL G/L 20220114"",""7"",""Payroll G/L Import 20220114 MEDICARE ONLY"",""17"",""227.23000000000000000000"""</t>
  </si>
  <si>
    <t>="""SRVSERENIC"",""Harris County Appraisal Dist"",""17"",""4"",""1/14/2022"",""58"","""",""6"",""PAYROLL G/L 20220114"",""7"",""Payroll G/L Import 20220114 MEDICARE ONLY"",""17"",""273.66000000000000000000"""</t>
  </si>
  <si>
    <t>="""SRVSERENIC"",""Harris County Appraisal Dist"",""17"",""4"",""1/14/2022"",""58"","""",""6"",""PAYROLL G/L 20220114"",""7"",""Payroll G/L Import 20220114 MEDICARE ONLY"",""17"",""357.38000000000000000000"""</t>
  </si>
  <si>
    <t>="""SRVSERENIC"",""Harris County Appraisal Dist"",""17"",""4"",""1/14/2022"",""58"","""",""6"",""PAYROLL G/L 20220114"",""7"",""Payroll G/L Import 20220114 MEDICARE ONLY"",""17"",""380.14000000000000000000"""</t>
  </si>
  <si>
    <t>="""SRVSERENIC"",""Harris County Appraisal Dist"",""17"",""4"",""1/14/2022"",""58"","""",""6"",""PAYROLL G/L 20220114"",""7"",""Payroll G/L Import 20220114 MEDICARE ONLY"",""17"",""544.25000000000000000000"""</t>
  </si>
  <si>
    <t>="""SRVSERENIC"",""Harris County Appraisal Dist"",""17"",""4"",""1/14/2022"",""58"","""",""6"",""PAYROLL G/L 20220114"",""7"",""Payroll G/L Import 20220114 MEDICARE ONLY"",""17"",""554.84000000000000000000"""</t>
  </si>
  <si>
    <t>="""SRVSERENIC"",""Harris County Appraisal Dist"",""17"",""4"",""1/14/2022"",""58"","""",""6"",""PAYROLL G/L 20220114"",""7"",""Payroll G/L Import 20220114 MEDICARE ONLY"",""17"",""585.92000000000000000000"""</t>
  </si>
  <si>
    <t>="""SRVSERENIC"",""Harris County Appraisal Dist"",""17"",""4"",""1/14/2022"",""58"","""",""6"",""PAYROLL G/L 20220114"",""7"",""Payroll G/L Import 20220114 MEDICARE ONLY"",""17"",""703.80000000000000000000"""</t>
  </si>
  <si>
    <t>="""SRVSERENIC"",""Harris County Appraisal Dist"",""17"",""4"",""1/14/2022"",""58"","""",""6"",""PAYROLL G/L 20220114"",""7"",""Payroll G/L Import 20220114 MEDICARE ONLY"",""17"",""860.21000000000000000000"""</t>
  </si>
  <si>
    <t>="""SRVSERENIC"",""Harris County Appraisal Dist"",""17"",""4"",""1/14/2022"",""58"","""",""6"",""PAYROLL G/L 20220114"",""7"",""Payroll G/L Import 20220114 MEDICARE ONLY"",""17"",""1577.78000000000000000000"""</t>
  </si>
  <si>
    <t>="""SRVSERENIC"",""Harris County Appraisal Dist"",""17"",""4"",""1/14/2022"",""58"","""",""6"",""PAYROLL G/L 20220114"",""7"",""Payroll G/L Import 20220114 MEDICARE ONLY"",""17"",""2383.20000000000000000000"""</t>
  </si>
  <si>
    <t>="""SRVSERENIC"",""Harris County Appraisal Dist"",""17"",""4"",""1/14/2022"",""58"","""",""6"",""PAYROLL G/L 20220114"",""7"",""Payroll G/L Import 20220114 MEDICARE ONLY"",""17"",""2430.32000000000000000000"""</t>
  </si>
  <si>
    <t>="""SRVSERENIC"",""Harris County Appraisal Dist"",""17"",""4"",""1/14/2022"",""58"","""",""6"",""PAYROLL G/L 20220114"",""7"",""Payroll G/L Import 20220114 MEDICARE ONLY"",""17"",""2517.86000000000000000000"""</t>
  </si>
  <si>
    <t>="""SRVSERENIC"",""Harris County Appraisal Dist"",""17"",""4"",""1/14/2022"",""58"","""",""6"",""PAYROLL G/L 20220114"",""7"",""Payroll G/L Import 20220114 MEDICARE ONLY"",""17"",""2774.83000000000000000000"""</t>
  </si>
  <si>
    <t>="""SRVSERENIC"",""Harris County Appraisal Dist"",""17"",""4"",""1/14/2022"",""58"","""",""6"",""PAYROLL G/L 20220114"",""7"",""Payroll G/L Import 20220114 MEDICARE ONLY"",""17"",""4157.60000000000000000000"""</t>
  </si>
  <si>
    <t>="""SRVSERENIC"",""Harris County Appraisal Dist"",""17"",""4"",""1/14/2022"",""58"","""",""6"",""PAYROLL G/L 20220114"",""7"",""Payroll G/L Import 20220114 OFFICE SUPPLIES"",""17"",""50.00000000000000000000"""</t>
  </si>
  <si>
    <t>="""SRVSERENIC"",""Harris County Appraisal Dist"",""17"",""4"",""1/14/2022"",""58"","""",""6"",""PAYROLL G/L 20220114"",""7"",""Payroll G/L Import 20220114 OVERTIME"",""17"",""7.36000000000000000000"""</t>
  </si>
  <si>
    <t>="""SRVSERENIC"",""Harris County Appraisal Dist"",""17"",""4"",""1/14/2022"",""58"","""",""6"",""PAYROLL G/L 20220114"",""7"",""Payroll G/L Import 20220114 OVERTIME"",""17"",""141.60000000000000000000"""</t>
  </si>
  <si>
    <t>="""SRVSERENIC"",""Harris County Appraisal Dist"",""17"",""4"",""1/14/2022"",""58"","""",""6"",""PAYROLL G/L 20220114"",""7"",""Payroll G/L Import 20220114 OVERTIME"",""17"",""278.48000000000000000000"""</t>
  </si>
  <si>
    <t>="""SRVSERENIC"",""Harris County Appraisal Dist"",""17"",""4"",""1/14/2022"",""58"","""",""6"",""PAYROLL G/L 20220114"",""7"",""Payroll G/L Import 20220114 OVERTIME"",""17"",""432.30000000000000000000"""</t>
  </si>
  <si>
    <t>="""SRVSERENIC"",""Harris County Appraisal Dist"",""17"",""4"",""1/14/2022"",""58"","""",""6"",""PAYROLL G/L 20220114"",""7"",""Payroll G/L Import 20220114 OVERTIME"",""17"",""692.60000000000000000000"""</t>
  </si>
  <si>
    <t>="""SRVSERENIC"",""Harris County Appraisal Dist"",""17"",""4"",""1/14/2022"",""58"","""",""6"",""PAYROLL G/L 20220114"",""7"",""Payroll G/L Import 20220114 PART-TIME &amp; SEASONAL W"",""17"",""502.50000000000000000000"""</t>
  </si>
  <si>
    <t>="""SRVSERENIC"",""Harris County Appraisal Dist"",""17"",""4"",""1/14/2022"",""58"","""",""6"",""PAYROLL G/L 20220114"",""7"",""Payroll G/L Import 20220114 PART-TIME &amp; SEASONAL W"",""17"",""720.00000000000000000000"""</t>
  </si>
  <si>
    <t>="""SRVSERENIC"",""Harris County Appraisal Dist"",""17"",""4"",""1/14/2022"",""58"","""",""6"",""PAYROLL G/L 20220114"",""7"",""Payroll G/L Import 20220114 PART-TIME &amp; SEASONAL W"",""17"",""840.00000000000000000000"""</t>
  </si>
  <si>
    <t>="""SRVSERENIC"",""Harris County Appraisal Dist"",""17"",""4"",""1/14/2022"",""58"","""",""6"",""PAYROLL G/L 20220114"",""7"",""Payroll G/L Import 20220114 PART-TIME &amp; SEASONAL W"",""17"",""4212.50000000000000000000"""</t>
  </si>
  <si>
    <t>="""SRVSERENIC"",""Harris County Appraisal Dist"",""17"",""4"",""1/14/2022"",""58"","""",""6"",""PAYROLL G/L 20220114"",""7"",""Payroll G/L Import 20220114 PENSION W&amp;H PAYABLE"",""17"",""-335606.50000000000000000000"""</t>
  </si>
  <si>
    <t>="""SRVSERENIC"",""Harris County Appraisal Dist"",""17"",""4"",""1/14/2022"",""58"","""",""6"",""PAYROLL G/L 20220114"",""7"",""Payroll G/L Import 20220114 RETIREMENT"",""17"",""2563.84000000000000000000"""</t>
  </si>
  <si>
    <t>="""SRVSERENIC"",""Harris County Appraisal Dist"",""17"",""4"",""1/14/2022"",""58"","""",""6"",""PAYROLL G/L 20220114"",""7"",""Payroll G/L Import 20220114 RETIREMENT"",""17"",""3115.87000000000000000000"""</t>
  </si>
  <si>
    <t>="""SRVSERENIC"",""Harris County Appraisal Dist"",""17"",""4"",""1/14/2022"",""58"","""",""6"",""PAYROLL G/L 20220114"",""7"",""Payroll G/L Import 20220114 RETIREMENT"",""17"",""4106.74000000000000000000"""</t>
  </si>
  <si>
    <t>="""SRVSERENIC"",""Harris County Appraisal Dist"",""17"",""4"",""1/14/2022"",""58"","""",""6"",""PAYROLL G/L 20220114"",""7"",""Payroll G/L Import 20220114 RETIREMENT"",""17"",""4294.82000000000000000000"""</t>
  </si>
  <si>
    <t>="""SRVSERENIC"",""Harris County Appraisal Dist"",""17"",""4"",""1/14/2022"",""58"","""",""6"",""PAYROLL G/L 20220114"",""7"",""Payroll G/L Import 20220114 RETIREMENT"",""17"",""6186.43000000000000000000"""</t>
  </si>
  <si>
    <t>="""SRVSERENIC"",""Harris County Appraisal Dist"",""17"",""4"",""1/14/2022"",""58"","""",""6"",""PAYROLL G/L 20220114"",""7"",""Payroll G/L Import 20220114 RETIREMENT"",""17"",""6264.25000000000000000000"""</t>
  </si>
  <si>
    <t>="""SRVSERENIC"",""Harris County Appraisal Dist"",""17"",""4"",""1/14/2022"",""58"","""",""6"",""PAYROLL G/L 20220114"",""7"",""Payroll G/L Import 20220114 RETIREMENT"",""17"",""6804.59000000000000000000"""</t>
  </si>
  <si>
    <t>="""SRVSERENIC"",""Harris County Appraisal Dist"",""17"",""4"",""1/14/2022"",""58"","""",""6"",""PAYROLL G/L 20220114"",""7"",""Payroll G/L Import 20220114 RETIREMENT"",""17"",""7850.21000000000000000000"""</t>
  </si>
  <si>
    <t>="""SRVSERENIC"",""Harris County Appraisal Dist"",""17"",""4"",""1/14/2022"",""58"","""",""6"",""PAYROLL G/L 20220114"",""7"",""Payroll G/L Import 20220114 RETIREMENT"",""17"",""9694.91000000000000000000"""</t>
  </si>
  <si>
    <t>="""SRVSERENIC"",""Harris County Appraisal Dist"",""17"",""4"",""1/14/2022"",""58"","""",""6"",""PAYROLL G/L 20220114"",""7"",""Payroll G/L Import 20220114 RETIREMENT"",""17"",""18161.89000000000000000000"""</t>
  </si>
  <si>
    <t>="""SRVSERENIC"",""Harris County Appraisal Dist"",""17"",""4"",""1/14/2022"",""58"","""",""6"",""PAYROLL G/L 20220114"",""7"",""Payroll G/L Import 20220114 RETIREMENT"",""17"",""27265.17000000000000000000"""</t>
  </si>
  <si>
    <t>="""SRVSERENIC"",""Harris County Appraisal Dist"",""17"",""4"",""1/14/2022"",""58"","""",""6"",""PAYROLL G/L 20220114"",""7"",""Payroll G/L Import 20220114 RETIREMENT"",""17"",""27816.36000000000000000000"""</t>
  </si>
  <si>
    <t>="""SRVSERENIC"",""Harris County Appraisal Dist"",""17"",""4"",""1/14/2022"",""58"","""",""6"",""PAYROLL G/L 20220114"",""7"",""Payroll G/L Import 20220114 RETIREMENT"",""17"",""29506.47000000000000000000"""</t>
  </si>
  <si>
    <t>="""SRVSERENIC"",""Harris County Appraisal Dist"",""17"",""4"",""1/14/2022"",""58"","""",""6"",""PAYROLL G/L 20220114"",""7"",""Payroll G/L Import 20220114 RETIREMENT"",""17"",""31276.56000000000000000000"""</t>
  </si>
  <si>
    <t>="""SRVSERENIC"",""Harris County Appraisal Dist"",""17"",""4"",""1/14/2022"",""58"","""",""6"",""PAYROLL G/L 20220114"",""7"",""Payroll G/L Import 20220114 RETIREMENT"",""17"",""47661.28000000000000000000"""</t>
  </si>
  <si>
    <t>="""SRVSERENIC"",""Harris County Appraisal Dist"",""17"",""4"",""1/14/2022"",""58"","""",""6"",""PAYROLL G/L 20220114"",""7"",""Payroll G/L Import 20220114 SALARIES &amp; WAGES - NET"",""17"",""16226.90000000000000000000"""</t>
  </si>
  <si>
    <t>="""SRVSERENIC"",""Harris County Appraisal Dist"",""17"",""4"",""1/14/2022"",""58"","""",""6"",""PAYROLL G/L 20220114"",""7"",""Payroll G/L Import 20220114 SALARIES &amp; WAGES - NET"",""17"",""19720.69000000000000000000"""</t>
  </si>
  <si>
    <t>="""SRVSERENIC"",""Harris County Appraisal Dist"",""17"",""4"",""1/14/2022"",""58"","""",""6"",""PAYROLL G/L 20220114"",""7"",""Payroll G/L Import 20220114 SALARIES &amp; WAGES - NET"",""17"",""25991.97000000000000000000"""</t>
  </si>
  <si>
    <t>="""SRVSERENIC"",""Harris County Appraisal Dist"",""17"",""4"",""1/14/2022"",""58"","""",""6"",""PAYROLL G/L 20220114"",""7"",""Payroll G/L Import 20220114 SALARIES &amp; WAGES - NET"",""17"",""27182.40000000000000000000"""</t>
  </si>
  <si>
    <t>="""SRVSERENIC"",""Harris County Appraisal Dist"",""17"",""4"",""1/14/2022"",""58"","""",""6"",""PAYROLL G/L 20220114"",""7"",""Payroll G/L Import 20220114 SALARIES &amp; WAGES - NET"",""17"",""39013.04000000000000000000"""</t>
  </si>
  <si>
    <t>="""SRVSERENIC"",""Harris County Appraisal Dist"",""17"",""4"",""1/14/2022"",""58"","""",""6"",""PAYROLL G/L 20220114"",""7"",""Payroll G/L Import 20220114 SALARIES &amp; WAGES - NET"",""17"",""39647.21000000000000000000"""</t>
  </si>
  <si>
    <t>="""SRVSERENIC"",""Harris County Appraisal Dist"",""17"",""4"",""1/14/2022"",""58"","""",""6"",""PAYROLL G/L 20220114"",""7"",""Payroll G/L Import 20220114 SALARIES &amp; WAGES - NET"",""17"",""43066.91000000000000000000"""</t>
  </si>
  <si>
    <t>="""SRVSERENIC"",""Harris County Appraisal Dist"",""17"",""4"",""1/14/2022"",""58"","""",""6"",""PAYROLL G/L 20220114"",""7"",""Payroll G/L Import 20220114 SALARIES &amp; WAGES - NET"",""17"",""49684.90000000000000000000"""</t>
  </si>
  <si>
    <t>="""SRVSERENIC"",""Harris County Appraisal Dist"",""17"",""4"",""1/14/2022"",""58"","""",""6"",""PAYROLL G/L 20220114"",""7"",""Payroll G/L Import 20220114 SALARIES &amp; WAGES - NET"",""17"",""50115.08000000000000000000"""</t>
  </si>
  <si>
    <t>="""SRVSERENIC"",""Harris County Appraisal Dist"",""17"",""4"",""1/14/2022"",""58"","""",""6"",""PAYROLL G/L 20220114"",""7"",""Payroll G/L Import 20220114 SALARIES &amp; WAGES - NET"",""17"",""114670.11000000000000000000"""</t>
  </si>
  <si>
    <t>="""SRVSERENIC"",""Harris County Appraisal Dist"",""17"",""4"",""1/14/2022"",""58"","""",""6"",""PAYROLL G/L 20220114"",""7"",""Payroll G/L Import 20220114 SALARIES &amp; WAGES - NET"",""17"",""172564.38000000000000000000"""</t>
  </si>
  <si>
    <t>="""SRVSERENIC"",""Harris County Appraisal Dist"",""17"",""4"",""1/14/2022"",""58"","""",""6"",""PAYROLL G/L 20220114"",""7"",""Payroll G/L Import 20220114 SALARIES &amp; WAGES - NET"",""17"",""176052.76000000000000000000"""</t>
  </si>
  <si>
    <t>="""SRVSERENIC"",""Harris County Appraisal Dist"",""17"",""4"",""1/14/2022"",""58"","""",""6"",""PAYROLL G/L 20220114"",""7"",""Payroll G/L Import 20220114 SALARIES &amp; WAGES - NET"",""17"",""186742.38000000000000000000"""</t>
  </si>
  <si>
    <t>="""SRVSERENIC"",""Harris County Appraisal Dist"",""17"",""4"",""1/14/2022"",""58"","""",""6"",""PAYROLL G/L 20220114"",""7"",""Payroll G/L Import 20220114 SALARIES &amp; WAGES - NET"",""17"",""197260.26000000000000000000"""</t>
  </si>
  <si>
    <t>="""SRVSERENIC"",""Harris County Appraisal Dist"",""17"",""4"",""1/14/2022"",""58"","""",""6"",""PAYROLL G/L 20220114"",""7"",""Payroll G/L Import 20220114 SALARIES &amp; WAGES - NET"",""17"",""301653.64000000000000000000"""</t>
  </si>
  <si>
    <t>="""SRVSERENIC"",""Harris County Appraisal Dist"",""17"",""4"",""1/14/2022"",""58"","""",""6"",""PAYROLL G/L 20220114"",""7"",""Payroll G/L Import 20220114 SHIFT WAGES"",""17"",""10166.69000000000000000000"""</t>
  </si>
  <si>
    <t>="""SRVSERENIC"",""Harris County Appraisal Dist"",""17"",""4"",""1/14/2022"",""58"","""",""6"",""PAYROLL G/L 20220114"",""7"",""Payroll G/L Import 20220114 UNEMPLOYMENT INSURANCE"",""17"",""-41315.05000000000000000000"""</t>
  </si>
  <si>
    <t>="""SRVSERENIC"",""Harris County Appraisal Dist"",""17"",""4"",""1/14/2022"",""58"","""",""6"",""PAYROLL G/L 20220114"",""7"",""Payroll G/L Import 20220114 UNEMPLOYMENT INSURANCE"",""17"",""-143.22000000000000000000"""</t>
  </si>
  <si>
    <t>="""SRVSERENIC"",""Harris County Appraisal Dist"",""17"",""4"",""1/14/2022"",""58"","""",""6"",""PAYROLL G/L 20220114"",""7"",""Payroll G/L Import 20220114 UNEMPLOYMENT INSURANCE"",""17"",""117.95000000000000000000"""</t>
  </si>
  <si>
    <t>="""SRVSERENIC"",""Harris County Appraisal Dist"",""17"",""4"",""1/14/2022"",""58"","""",""6"",""PAYROLL G/L 20220114"",""7"",""Payroll G/L Import 20220114 UNEMPLOYMENT INSURANCE"",""17"",""143.22000000000000000000"""</t>
  </si>
  <si>
    <t>="""SRVSERENIC"",""Harris County Appraisal Dist"",""17"",""4"",""1/14/2022"",""58"","""",""6"",""PAYROLL G/L 20220114"",""7"",""Payroll G/L Import 20220114 UNEMPLOYMENT INSURANCE"",""17"",""454.35000000000000000000"""</t>
  </si>
  <si>
    <t>="""SRVSERENIC"",""Harris County Appraisal Dist"",""17"",""4"",""1/14/2022"",""58"","""",""6"",""PAYROLL G/L 20220114"",""7"",""Payroll G/L Import 20220114 UNEMPLOYMENT INSURANCE"",""17"",""552.19000000000000000000"""</t>
  </si>
  <si>
    <t>="""SRVSERENIC"",""Harris County Appraisal Dist"",""17"",""4"",""1/14/2022"",""58"","""",""6"",""PAYROLL G/L 20220114"",""7"",""Payroll G/L Import 20220114 UNEMPLOYMENT INSURANCE"",""17"",""727.77000000000000000000"""</t>
  </si>
  <si>
    <t>="""SRVSERENIC"",""Harris County Appraisal Dist"",""17"",""4"",""1/14/2022"",""58"","""",""6"",""PAYROLL G/L 20220114"",""7"",""Payroll G/L Import 20220114 UNEMPLOYMENT INSURANCE"",""17"",""761.10000000000000000000"""</t>
  </si>
  <si>
    <t>="""SRVSERENIC"",""Harris County Appraisal Dist"",""17"",""4"",""1/14/2022"",""58"","""",""6"",""PAYROLL G/L 20220114"",""7"",""Payroll G/L Import 20220114 UNEMPLOYMENT INSURANCE"",""17"",""1110.12000000000000000000"""</t>
  </si>
  <si>
    <t>="""SRVSERENIC"",""Harris County Appraisal Dist"",""17"",""4"",""1/14/2022"",""58"","""",""6"",""PAYROLL G/L 20220114"",""7"",""Payroll G/L Import 20220114 UNEMPLOYMENT INSURANCE"",""17"",""1110.39000000000000000000"""</t>
  </si>
  <si>
    <t>="""SRVSERENIC"",""Harris County Appraisal Dist"",""17"",""4"",""1/14/2022"",""58"","""",""6"",""PAYROLL G/L 20220114"",""7"",""Payroll G/L Import 20220114 UNEMPLOYMENT INSURANCE"",""17"",""1205.87000000000000000000"""</t>
  </si>
  <si>
    <t>="""SRVSERENIC"",""Harris County Appraisal Dist"",""17"",""4"",""1/14/2022"",""58"","""",""6"",""PAYROLL G/L 20220114"",""7"",""Payroll G/L Import 20220114 UNEMPLOYMENT INSURANCE"",""17"",""1391.16000000000000000000"""</t>
  </si>
  <si>
    <t>="""SRVSERENIC"",""Harris County Appraisal Dist"",""17"",""4"",""1/14/2022"",""58"","""",""6"",""PAYROLL G/L 20220114"",""7"",""Payroll G/L Import 20220114 UNEMPLOYMENT INSURANCE"",""17"",""1642.70000000000000000000"""</t>
  </si>
  <si>
    <t>="""SRVSERENIC"",""Harris County Appraisal Dist"",""17"",""4"",""1/14/2022"",""58"","""",""6"",""PAYROLL G/L 20220114"",""7"",""Payroll G/L Import 20220114 UNEMPLOYMENT INSURANCE"",""17"",""3218.57000000000000000000"""</t>
  </si>
  <si>
    <t>="""SRVSERENIC"",""Harris County Appraisal Dist"",""17"",""4"",""1/14/2022"",""58"","""",""6"",""PAYROLL G/L 20220114"",""7"",""Payroll G/L Import 20220114 UNEMPLOYMENT INSURANCE"",""17"",""4831.80000000000000000000"""</t>
  </si>
  <si>
    <t>="""SRVSERENIC"",""Harris County Appraisal Dist"",""17"",""4"",""1/14/2022"",""58"","""",""6"",""PAYROLL G/L 20220114"",""7"",""Payroll G/L Import 20220114 UNEMPLOYMENT INSURANCE"",""17"",""4949.62000000000000000000"""</t>
  </si>
  <si>
    <t>="""SRVSERENIC"",""Harris County Appraisal Dist"",""17"",""4"",""1/14/2022"",""58"","""",""6"",""PAYROLL G/L 20220114"",""7"",""Payroll G/L Import 20220114 UNEMPLOYMENT INSURANCE"",""17"",""5228.96000000000000000000"""</t>
  </si>
  <si>
    <t>="""SRVSERENIC"",""Harris County Appraisal Dist"",""17"",""4"",""1/14/2022"",""58"","""",""6"",""PAYROLL G/L 20220114"",""7"",""Payroll G/L Import 20220114 UNEMPLOYMENT INSURANCE"",""17"",""5566.21000000000000000000"""</t>
  </si>
  <si>
    <t>="""SRVSERENIC"",""Harris County Appraisal Dist"",""17"",""4"",""1/14/2022"",""58"","""",""6"",""PAYROLL G/L 20220114"",""7"",""Payroll G/L Import 20220114 UNEMPLOYMENT INSURANCE"",""17"",""8446.29000000000000000000"""</t>
  </si>
  <si>
    <t>="""SRVSERENIC"",""Harris County Appraisal Dist"",""17"",""4"",""1/14/2022"",""58"","""",""6"",""PAYROLL G/L 20220114"",""7"",""Payroll G/L Import 20220114 VISION W&amp;H PAYABLE"",""17"",""-1347.99000000000000000000"""</t>
  </si>
  <si>
    <t>="""SRVSERENIC"",""Harris County Appraisal Dist"",""17"",""4"",""2/11/2022"",""58"","""",""6"",""PAYROLL G/L 20220211"",""7"",""Payroll G/L Import 20220211 ADD'L LIFE &amp; AD&amp;D PAYA"",""17"",""-2182.79000000000000000000"""</t>
  </si>
  <si>
    <t>="""SRVSERENIC"",""Harris County Appraisal Dist"",""17"",""4"",""2/11/2022"",""58"","""",""6"",""PAYROLL G/L 20220211"",""7"",""Payroll G/L Import 20220211 AFLAC"",""17"",""-7726.57000000000000000000"""</t>
  </si>
  <si>
    <t>="""SRVSERENIC"",""Harris County Appraisal Dist"",""17"",""4"",""2/11/2022"",""58"","""",""6"",""PAYROLL G/L 20220211"",""7"",""Payroll G/L Import 20220211 ARB BOARD MEMBER"",""17"",""12331.44000000000000000000"""</t>
  </si>
  <si>
    <t>="""SRVSERENIC"",""Harris County Appraisal Dist"",""17"",""4"",""2/11/2022"",""58"","""",""6"",""PAYROLL G/L 20220211"",""7"",""Payroll G/L Import 20220211 BANKRUPTCY GARN - HEIT"",""17"",""-161.54000000000000000000"""</t>
  </si>
  <si>
    <t>="""SRVSERENIC"",""Harris County Appraisal Dist"",""17"",""4"",""2/11/2022"",""58"","""",""6"",""PAYROLL G/L 20220211"",""7"",""Payroll G/L Import 20220211 BASIC LIFE &amp; LTD PAYAB"",""17"",""-3141.22000000000000000000"""</t>
  </si>
  <si>
    <t>="""SRVSERENIC"",""Harris County Appraisal Dist"",""17"",""4"",""2/11/2022"",""58"","""",""6"",""PAYROLL G/L 20220211"",""7"",""Payroll G/L Import 20220211 CASH FROST"",""17"",""-1126349.04000000000000000000"""</t>
  </si>
  <si>
    <t>="""SRVSERENIC"",""Harris County Appraisal Dist"",""17"",""4"",""2/11/2022"",""58"","""",""6"",""PAYROLL G/L 20220211"",""7"",""Payroll G/L Import 20220211 CASH FROST"",""17"",""-10895.01000000000000000000"""</t>
  </si>
  <si>
    <t>="""SRVSERENIC"",""Harris County Appraisal Dist"",""17"",""4"",""2/11/2022"",""58"","""",""6"",""PAYROLL G/L 20220211"",""7"",""Payroll G/L Import 20220211 CELLPHONE ALLOWANCE"",""17"",""80.00000000000000000000"""</t>
  </si>
  <si>
    <t>="""SRVSERENIC"",""Harris County Appraisal Dist"",""17"",""4"",""2/11/2022"",""58"","""",""6"",""PAYROLL G/L 20220211"",""7"",""Payroll G/L Import 20220211 CHILD SUP GARN PAY-ATY"",""17"",""-2740.16000000000000000000"""</t>
  </si>
  <si>
    <t>="""SRVSERENIC"",""Harris County Appraisal Dist"",""17"",""4"",""2/11/2022"",""58"","""",""6"",""PAYROLL G/L 20220211"",""7"",""Payroll G/L Import 20220211 DEF COMP W&amp;H PAYABLE S"",""17"",""-5655.00000000000000000000"""</t>
  </si>
  <si>
    <t>="""SRVSERENIC"",""Harris County Appraisal Dist"",""17"",""4"",""2/11/2022"",""58"","""",""6"",""PAYROLL G/L 20220211"",""7"",""Payroll G/L Import 20220211 DEF COMP W&amp;H PAYABLE-N"",""17"",""-15289.08000000000000000000"""</t>
  </si>
  <si>
    <t>="""SRVSERENIC"",""Harris County Appraisal Dist"",""17"",""4"",""2/11/2022"",""58"","""",""6"",""PAYROLL G/L 20220211"",""7"",""Payroll G/L Import 20220211 DEF COMP W&amp;H PAYABLE-V"",""17"",""-7452.50000000000000000000"""</t>
  </si>
  <si>
    <t>="""SRVSERENIC"",""Harris County Appraisal Dist"",""17"",""4"",""2/11/2022"",""58"","""",""6"",""PAYROLL G/L 20220211"",""7"",""Payroll G/L Import 20220211 DENTAL W&amp;H PAYABLE"",""17"",""-6815.26000000000000000000"""</t>
  </si>
  <si>
    <t>="""SRVSERENIC"",""Harris County Appraisal Dist"",""17"",""4"",""2/11/2022"",""58"","""",""6"",""PAYROLL G/L 20220211"",""7"",""Payroll G/L Import 20220211 FED PAYROLL TAXES PAYA"",""17"",""-176124.46000000000000000000"""</t>
  </si>
  <si>
    <t>="""SRVSERENIC"",""Harris County Appraisal Dist"",""17"",""4"",""2/11/2022"",""58"","""",""6"",""PAYROLL G/L 20220211"",""7"",""Payroll G/L Import 20220211 FED PAYROLL TAXES PAYA"",""17"",""-2379.76000000000000000000"""</t>
  </si>
  <si>
    <t>="""SRVSERENIC"",""Harris County Appraisal Dist"",""17"",""4"",""2/11/2022"",""58"","""",""6"",""PAYROLL G/L 20220211"",""7"",""Payroll G/L Import 20220211 FICA MEDICARE"",""17"",""4.65000000000000000000"""</t>
  </si>
  <si>
    <t>="""SRVSERENIC"",""Harris County Appraisal Dist"",""17"",""4"",""2/11/2022"",""58"","""",""6"",""PAYROLL G/L 20220211"",""7"",""Payroll G/L Import 20220211 FICA MEDICARE"",""17"",""94.86000000000000000000"""</t>
  </si>
  <si>
    <t>="""SRVSERENIC"",""Harris County Appraisal Dist"",""17"",""4"",""2/11/2022"",""58"","""",""6"",""PAYROLL G/L 20220211"",""7"",""Payroll G/L Import 20220211 FICA MEDICARE"",""17"",""238.70000000000000000000"""</t>
  </si>
  <si>
    <t>="""SRVSERENIC"",""Harris County Appraisal Dist"",""17"",""4"",""2/11/2022"",""58"","""",""6"",""PAYROLL G/L 20220211"",""7"",""Payroll G/L Import 20220211 FICA MEDICARE"",""17"",""764.52000000000000000000"""</t>
  </si>
  <si>
    <t>="""SRVSERENIC"",""Harris County Appraisal Dist"",""17"",""4"",""2/11/2022"",""58"","""",""6"",""PAYROLL G/L 20220211"",""7"",""Payroll G/L Import 20220211 FIELD TRAVEL &amp; OTHER E"",""17"",""17.55000000000000000000"""</t>
  </si>
  <si>
    <t>="""SRVSERENIC"",""Harris County Appraisal Dist"",""17"",""4"",""2/11/2022"",""58"","""",""6"",""PAYROLL G/L 20220211"",""7"",""Payroll G/L Import 20220211 FIELD TRAVEL &amp; OTHER E"",""17"",""208.90000000000000000000"""</t>
  </si>
  <si>
    <t>="""SRVSERENIC"",""Harris County Appraisal Dist"",""17"",""4"",""2/11/2022"",""58"","""",""6"",""PAYROLL G/L 20220211"",""7"",""Payroll G/L Import 20220211 FIELD TRAVEL &amp; OTHER E"",""17"",""387.40000000000000000000"""</t>
  </si>
  <si>
    <t>="""SRVSERENIC"",""Harris County Appraisal Dist"",""17"",""4"",""2/11/2022"",""58"","""",""6"",""PAYROLL G/L 20220211"",""7"",""Payroll G/L Import 20220211 FIELD TRAVEL &amp; OTHER E"",""17"",""646.16000000000000000000"""</t>
  </si>
  <si>
    <t>="""SRVSERENIC"",""Harris County Appraisal Dist"",""17"",""4"",""2/11/2022"",""58"","""",""6"",""PAYROLL G/L 20220211"",""7"",""Payroll G/L Import 20220211 FIELD TRAVEL &amp; OTHER E"",""17"",""1282.43000000000000000000"""</t>
  </si>
  <si>
    <t>="""SRVSERENIC"",""Harris County Appraisal Dist"",""17"",""4"",""2/11/2022"",""58"","""",""6"",""PAYROLL G/L 20220211"",""7"",""Payroll G/L Import 20220211 FIELD TRAVEL &amp; OTHER E"",""17"",""2650.67000000000000000000"""</t>
  </si>
  <si>
    <t>="""SRVSERENIC"",""Harris County Appraisal Dist"",""17"",""4"",""2/11/2022"",""58"","""",""6"",""PAYROLL G/L 20220211"",""7"",""Payroll G/L Import 20220211 FLEXPLAN"",""17"",""-9795.99000000000000000000"""</t>
  </si>
  <si>
    <t>="""SRVSERENIC"",""Harris County Appraisal Dist"",""17"",""4"",""2/11/2022"",""58"","""",""6"",""PAYROLL G/L 20220211"",""7"",""Payroll G/L Import 20220211 GROUP HEALTH INSURANCE"",""17"",""2210.76000000000000000000"""</t>
  </si>
  <si>
    <t>="""SRVSERENIC"",""Harris County Appraisal Dist"",""17"",""4"",""2/11/2022"",""58"","""",""6"",""PAYROLL G/L 20220211"",""7"",""Payroll G/L Import 20220211 GROUP HEALTH INSURANCE"",""17"",""4030.14000000000000000000"""</t>
  </si>
  <si>
    <t>="""SRVSERENIC"",""Harris County Appraisal Dist"",""17"",""4"",""2/11/2022"",""58"","""",""6"",""PAYROLL G/L 20220211"",""7"",""Payroll G/L Import 20220211 GROUP HEALTH INSURANCE"",""17"",""5204.28000000000000000000"""</t>
  </si>
  <si>
    <t>="""SRVSERENIC"",""Harris County Appraisal Dist"",""17"",""4"",""2/11/2022"",""58"","""",""6"",""PAYROLL G/L 20220211"",""7"",""Payroll G/L Import 20220211 GROUP HEALTH INSURANCE"",""17"",""5238.46000000000000000000"""</t>
  </si>
  <si>
    <t>="""SRVSERENIC"",""Harris County Appraisal Dist"",""17"",""4"",""2/11/2022"",""58"","""",""6"",""PAYROLL G/L 20220211"",""7"",""Payroll G/L Import 20220211 GROUP HEALTH INSURANCE"",""17"",""7564.60000000000000000000"""</t>
  </si>
  <si>
    <t>="""SRVSERENIC"",""Harris County Appraisal Dist"",""17"",""4"",""2/11/2022"",""58"","""",""6"",""PAYROLL G/L 20220211"",""7"",""Payroll G/L Import 20220211 GROUP HEALTH INSURANCE"",""17"",""7770.88000000000000000000"""</t>
  </si>
  <si>
    <t>="""SRVSERENIC"",""Harris County Appraisal Dist"",""17"",""4"",""2/11/2022"",""58"","""",""6"",""PAYROLL G/L 20220211"",""7"",""Payroll G/L Import 20220211 GROUP HEALTH INSURANCE"",""17"",""9167.98000000000000000000"""</t>
  </si>
  <si>
    <t>="""SRVSERENIC"",""Harris County Appraisal Dist"",""17"",""4"",""2/11/2022"",""58"","""",""6"",""PAYROLL G/L 20220211"",""7"",""Payroll G/L Import 20220211 GROUP HEALTH INSURANCE"",""17"",""10711.36000000000000000000"""</t>
  </si>
  <si>
    <t>="""SRVSERENIC"",""Harris County Appraisal Dist"",""17"",""4"",""2/11/2022"",""58"","""",""6"",""PAYROLL G/L 20220211"",""7"",""Payroll G/L Import 20220211 GROUP HEALTH INSURANCE"",""17"",""12791.02000000000000000000"""</t>
  </si>
  <si>
    <t>="""SRVSERENIC"",""Harris County Appraisal Dist"",""17"",""4"",""2/11/2022"",""58"","""",""6"",""PAYROLL G/L 20220211"",""7"",""Payroll G/L Import 20220211 GROUP HEALTH INSURANCE"",""17"",""27841.34000000000000000000"""</t>
  </si>
  <si>
    <t>="""SRVSERENIC"",""Harris County Appraisal Dist"",""17"",""4"",""2/11/2022"",""58"","""",""6"",""PAYROLL G/L 20220211"",""7"",""Payroll G/L Import 20220211 GROUP HEALTH INSURANCE"",""17"",""38432.66000000000000000000"""</t>
  </si>
  <si>
    <t>="""SRVSERENIC"",""Harris County Appraisal Dist"",""17"",""4"",""2/11/2022"",""58"","""",""6"",""PAYROLL G/L 20220211"",""7"",""Payroll G/L Import 20220211 GROUP HEALTH INSURANCE"",""17"",""42567.52000000000000000000"""</t>
  </si>
  <si>
    <t>="""SRVSERENIC"",""Harris County Appraisal Dist"",""17"",""4"",""2/11/2022"",""58"","""",""6"",""PAYROLL G/L 20220211"",""7"",""Payroll G/L Import 20220211 GROUP HEALTH INSURANCE"",""17"",""48425.38000000000000000000"""</t>
  </si>
  <si>
    <t>="""SRVSERENIC"",""Harris County Appraisal Dist"",""17"",""4"",""2/11/2022"",""58"","""",""6"",""PAYROLL G/L 20220211"",""7"",""Payroll G/L Import 20220211 GROUP HEALTH INSURANCE"",""17"",""59229.02000000000000000000"""</t>
  </si>
  <si>
    <t>="""SRVSERENIC"",""Harris County Appraisal Dist"",""17"",""4"",""2/11/2022"",""58"","""",""6"",""PAYROLL G/L 20220211"",""7"",""Payroll G/L Import 20220211 GROUP HEALTH INSURANCE"",""17"",""73394.02000000000000000000"""</t>
  </si>
  <si>
    <t>="""SRVSERENIC"",""Harris County Appraisal Dist"",""17"",""4"",""2/11/2022"",""58"","""",""6"",""PAYROLL G/L 20220211"",""7"",""Payroll G/L Import 20220211 GROUP LIFE &amp; LTD INS"",""17"",""34.98000000000000000000"""</t>
  </si>
  <si>
    <t>="""SRVSERENIC"",""Harris County Appraisal Dist"",""17"",""4"",""2/11/2022"",""58"","""",""6"",""PAYROLL G/L 20220211"",""7"",""Payroll G/L Import 20220211 GROUP LIFE &amp; LTD INS"",""17"",""42.04000000000000000000"""</t>
  </si>
  <si>
    <t>="""SRVSERENIC"",""Harris County Appraisal Dist"",""17"",""4"",""2/11/2022"",""58"","""",""6"",""PAYROLL G/L 20220211"",""7"",""Payroll G/L Import 20220211 GROUP LIFE &amp; LTD INS"",""17"",""49.95000000000000000000"""</t>
  </si>
  <si>
    <t>="""SRVSERENIC"",""Harris County Appraisal Dist"",""17"",""4"",""2/11/2022"",""58"","""",""6"",""PAYROLL G/L 20220211"",""7"",""Payroll G/L Import 20220211 GROUP LIFE &amp; LTD INS"",""17"",""58.65000000000000000000"""</t>
  </si>
  <si>
    <t>="""SRVSERENIC"",""Harris County Appraisal Dist"",""17"",""4"",""2/11/2022"",""58"","""",""6"",""PAYROLL G/L 20220211"",""7"",""Payroll G/L Import 20220211 GROUP LIFE &amp; LTD INS"",""17"",""84.33000000000000000000"""</t>
  </si>
  <si>
    <t>="""SRVSERENIC"",""Harris County Appraisal Dist"",""17"",""4"",""2/11/2022"",""58"","""",""6"",""PAYROLL G/L 20220211"",""7"",""Payroll G/L Import 20220211 GROUP LIFE &amp; LTD INS"",""17"",""85.39000000000000000000"""</t>
  </si>
  <si>
    <t>="""SRVSERENIC"",""Harris County Appraisal Dist"",""17"",""4"",""2/11/2022"",""58"","""",""6"",""PAYROLL G/L 20220211"",""7"",""Payroll G/L Import 20220211 GROUP LIFE &amp; LTD INS"",""17"",""89.32000000000000000000"""</t>
  </si>
  <si>
    <t>="""SRVSERENIC"",""Harris County Appraisal Dist"",""17"",""4"",""2/11/2022"",""58"","""",""6"",""PAYROLL G/L 20220211"",""7"",""Payroll G/L Import 20220211 GROUP LIFE &amp; LTD INS"",""17"",""107.51000000000000000000"""</t>
  </si>
  <si>
    <t>="""SRVSERENIC"",""Harris County Appraisal Dist"",""17"",""4"",""2/11/2022"",""58"","""",""6"",""PAYROLL G/L 20220211"",""7"",""Payroll G/L Import 20220211 GROUP LIFE &amp; LTD INS"",""17"",""129.27000000000000000000"""</t>
  </si>
  <si>
    <t>="""SRVSERENIC"",""Harris County Appraisal Dist"",""17"",""4"",""2/11/2022"",""58"","""",""6"",""PAYROLL G/L 20220211"",""7"",""Payroll G/L Import 20220211 GROUP LIFE &amp; LTD INS"",""17"",""241.53000000000000000000"""</t>
  </si>
  <si>
    <t>="""SRVSERENIC"",""Harris County Appraisal Dist"",""17"",""4"",""2/11/2022"",""58"","""",""6"",""PAYROLL G/L 20220211"",""7"",""Payroll G/L Import 20220211 GROUP LIFE &amp; LTD INS"",""17"",""383.39000000000000000000"""</t>
  </si>
  <si>
    <t>="""SRVSERENIC"",""Harris County Appraisal Dist"",""17"",""4"",""2/11/2022"",""58"","""",""6"",""PAYROLL G/L 20220211"",""7"",""Payroll G/L Import 20220211 GROUP LIFE &amp; LTD INS"",""17"",""383.61000000000000000000"""</t>
  </si>
  <si>
    <t>="""SRVSERENIC"",""Harris County Appraisal Dist"",""17"",""4"",""2/11/2022"",""58"","""",""6"",""PAYROLL G/L 20220211"",""7"",""Payroll G/L Import 20220211 GROUP LIFE &amp; LTD INS"",""17"",""393.78000000000000000000"""</t>
  </si>
  <si>
    <t>="""SRVSERENIC"",""Harris County Appraisal Dist"",""17"",""4"",""2/11/2022"",""58"","""",""6"",""PAYROLL G/L 20220211"",""7"",""Payroll G/L Import 20220211 GROUP LIFE &amp; LTD INS"",""17"",""425.66000000000000000000"""</t>
  </si>
  <si>
    <t>="""SRVSERENIC"",""Harris County Appraisal Dist"",""17"",""4"",""2/11/2022"",""58"","""",""6"",""PAYROLL G/L 20220211"",""7"",""Payroll G/L Import 20220211 GROUP LIFE &amp; LTD INS"",""17"",""631.81000000000000000000"""</t>
  </si>
  <si>
    <t>="""SRVSERENIC"",""Harris County Appraisal Dist"",""17"",""4"",""2/11/2022"",""58"","""",""6"",""PAYROLL G/L 20220211"",""7"",""Payroll G/L Import 20220211 HOSPITAL W&amp;H PAYABLE"",""17"",""-398613.77000000000000000000"""</t>
  </si>
  <si>
    <t>="""SRVSERENIC"",""Harris County Appraisal Dist"",""17"",""4"",""2/11/2022"",""58"","""",""6"",""PAYROLL G/L 20220211"",""7"",""Payroll G/L Import 20220211 MEDICARE ONLY"",""17"",""55.83000000000000000000"""</t>
  </si>
  <si>
    <t>="""SRVSERENIC"",""Harris County Appraisal Dist"",""17"",""4"",""2/11/2022"",""58"","""",""6"",""PAYROLL G/L 20220211"",""7"",""Payroll G/L Import 20220211 MEDICARE ONLY"",""17"",""178.81000000000000000000"""</t>
  </si>
  <si>
    <t>="""SRVSERENIC"",""Harris County Appraisal Dist"",""17"",""4"",""2/11/2022"",""58"","""",""6"",""PAYROLL G/L 20220211"",""7"",""Payroll G/L Import 20220211 MEDICARE ONLY"",""17"",""227.22000000000000000000"""</t>
  </si>
  <si>
    <t>="""SRVSERENIC"",""Harris County Appraisal Dist"",""17"",""4"",""2/11/2022"",""58"","""",""6"",""PAYROLL G/L 20220211"",""7"",""Payroll G/L Import 20220211 MEDICARE ONLY"",""17"",""273.66000000000000000000"""</t>
  </si>
  <si>
    <t>="""SRVSERENIC"",""Harris County Appraisal Dist"",""17"",""4"",""2/11/2022"",""58"","""",""6"",""PAYROLL G/L 20220211"",""7"",""Payroll G/L Import 20220211 MEDICARE ONLY"",""17"",""380.17000000000000000000"""</t>
  </si>
  <si>
    <t>="""SRVSERENIC"",""Harris County Appraisal Dist"",""17"",""4"",""2/11/2022"",""58"","""",""6"",""PAYROLL G/L 20220211"",""7"",""Payroll G/L Import 20220211 MEDICARE ONLY"",""17"",""462.48000000000000000000"""</t>
  </si>
  <si>
    <t>="""SRVSERENIC"",""Harris County Appraisal Dist"",""17"",""4"",""2/11/2022"",""58"","""",""6"",""PAYROLL G/L 20220211"",""7"",""Payroll G/L Import 20220211 MEDICARE ONLY"",""17"",""544.33000000000000000000"""</t>
  </si>
  <si>
    <t>="""SRVSERENIC"",""Harris County Appraisal Dist"",""17"",""4"",""2/11/2022"",""58"","""",""6"",""PAYROLL G/L 20220211"",""7"",""Payroll G/L Import 20220211 MEDICARE ONLY"",""17"",""550.28000000000000000000"""</t>
  </si>
  <si>
    <t>="""SRVSERENIC"",""Harris County Appraisal Dist"",""17"",""4"",""2/11/2022"",""58"","""",""6"",""PAYROLL G/L 20220211"",""7"",""Payroll G/L Import 20220211 MEDICARE ONLY"",""17"",""562.08000000000000000000"""</t>
  </si>
  <si>
    <t>="""SRVSERENIC"",""Harris County Appraisal Dist"",""17"",""4"",""2/11/2022"",""58"","""",""6"",""PAYROLL G/L 20220211"",""7"",""Payroll G/L Import 20220211 MEDICARE ONLY"",""17"",""703.91000000000000000000"""</t>
  </si>
  <si>
    <t>="""SRVSERENIC"",""Harris County Appraisal Dist"",""17"",""4"",""2/11/2022"",""58"","""",""6"",""PAYROLL G/L 20220211"",""7"",""Payroll G/L Import 20220211 MEDICARE ONLY"",""17"",""876.80000000000000000000"""</t>
  </si>
  <si>
    <t>="""SRVSERENIC"",""Harris County Appraisal Dist"",""17"",""4"",""2/11/2022"",""58"","""",""6"",""PAYROLL G/L 20220211"",""7"",""Payroll G/L Import 20220211 MEDICARE ONLY"",""17"",""1566.67000000000000000000"""</t>
  </si>
  <si>
    <t>="""SRVSERENIC"",""Harris County Appraisal Dist"",""17"",""4"",""2/11/2022"",""58"","""",""6"",""PAYROLL G/L 20220211"",""7"",""Payroll G/L Import 20220211 MEDICARE ONLY"",""17"",""2450.17000000000000000000"""</t>
  </si>
  <si>
    <t>="""SRVSERENIC"",""Harris County Appraisal Dist"",""17"",""4"",""2/11/2022"",""58"","""",""6"",""PAYROLL G/L 20220211"",""7"",""Payroll G/L Import 20220211 MEDICARE ONLY"",""17"",""2457.42000000000000000000"""</t>
  </si>
  <si>
    <t>="""SRVSERENIC"",""Harris County Appraisal Dist"",""17"",""4"",""2/11/2022"",""58"","""",""6"",""PAYROLL G/L 20220211"",""7"",""Payroll G/L Import 20220211 MEDICARE ONLY"",""17"",""2529.91000000000000000000"""</t>
  </si>
  <si>
    <t>="""SRVSERENIC"",""Harris County Appraisal Dist"",""17"",""4"",""2/11/2022"",""58"","""",""6"",""PAYROLL G/L 20220211"",""7"",""Payroll G/L Import 20220211 MEDICARE ONLY"",""17"",""2786.04000000000000000000"""</t>
  </si>
  <si>
    <t>="""SRVSERENIC"",""Harris County Appraisal Dist"",""17"",""4"",""2/11/2022"",""58"","""",""6"",""PAYROLL G/L 20220211"",""7"",""Payroll G/L Import 20220211 MEDICARE ONLY"",""17"",""4040.95000000000000000000"""</t>
  </si>
  <si>
    <t>="""SRVSERENIC"",""Harris County Appraisal Dist"",""17"",""4"",""2/11/2022"",""58"","""",""6"",""PAYROLL G/L 20220211"",""7"",""Payroll G/L Import 20220211 OFFICE SUPPLIES"",""17"",""212.44000000000000000000"""</t>
  </si>
  <si>
    <t>="""SRVSERENIC"",""Harris County Appraisal Dist"",""17"",""4"",""2/11/2022"",""58"","""",""6"",""PAYROLL G/L 20220211"",""7"",""Payroll G/L Import 20220211 OVERTIME"",""17"",""28.27000000000000000000"""</t>
  </si>
  <si>
    <t>="""SRVSERENIC"",""Harris County Appraisal Dist"",""17"",""4"",""2/11/2022"",""58"","""",""6"",""PAYROLL G/L 20220211"",""7"",""Payroll G/L Import 20220211 OVERTIME"",""17"",""242.02000000000000000000"""</t>
  </si>
  <si>
    <t>="""SRVSERENIC"",""Harris County Appraisal Dist"",""17"",""4"",""2/11/2022"",""58"","""",""6"",""PAYROLL G/L 20220211"",""7"",""Payroll G/L Import 20220211 OVERTIME"",""17"",""329.38000000000000000000"""</t>
  </si>
  <si>
    <t>="""SRVSERENIC"",""Harris County Appraisal Dist"",""17"",""4"",""2/11/2022"",""58"","""",""6"",""PAYROLL G/L 20220211"",""7"",""Payroll G/L Import 20220211 OVERTIME"",""17"",""808.92000000000000000000"""</t>
  </si>
  <si>
    <t>="""SRVSERENIC"",""Harris County Appraisal Dist"",""17"",""4"",""2/11/2022"",""58"","""",""6"",""PAYROLL G/L 20220211"",""7"",""Payroll G/L Import 20220211 OVERTIME"",""17"",""1236.42000000000000000000"""</t>
  </si>
  <si>
    <t>="""SRVSERENIC"",""Harris County Appraisal Dist"",""17"",""4"",""2/11/2022"",""58"","""",""6"",""PAYROLL G/L 20220211"",""7"",""Payroll G/L Import 20220211 OVERTIME"",""17"",""2395.23000000000000000000"""</t>
  </si>
  <si>
    <t>="""SRVSERENIC"",""Harris County Appraisal Dist"",""17"",""4"",""2/11/2022"",""58"","""",""6"",""PAYROLL G/L 20220211"",""7"",""Payroll G/L Import 20220211 OVERTIME"",""17"",""5281.27000000000000000000"""</t>
  </si>
  <si>
    <t>="""SRVSERENIC"",""Harris County Appraisal Dist"",""17"",""4"",""2/11/2022"",""58"","""",""6"",""PAYROLL G/L 20220211"",""7"",""Payroll G/L Import 20220211 PART-TIME &amp; SEASONAL W"",""17"",""75.00000000000000000000"""</t>
  </si>
  <si>
    <t>="""SRVSERENIC"",""Harris County Appraisal Dist"",""17"",""4"",""2/11/2022"",""58"","""",""6"",""PAYROLL G/L 20220211"",""7"",""Payroll G/L Import 20220211 PART-TIME &amp; SEASONAL W"",""17"",""1530.00000000000000000000"""</t>
  </si>
  <si>
    <t>="""SRVSERENIC"",""Harris County Appraisal Dist"",""17"",""4"",""2/11/2022"",""58"","""",""6"",""PAYROLL G/L 20220211"",""7"",""Payroll G/L Import 20220211 PART-TIME &amp; SEASONAL W"",""17"",""3850.00000000000000000000"""</t>
  </si>
  <si>
    <t>="""SRVSERENIC"",""Harris County Appraisal Dist"",""17"",""4"",""2/11/2022"",""58"","""",""6"",""PAYROLL G/L 20220211"",""7"",""Payroll G/L Import 20220211 PENSION W&amp;H PAYABLE"",""17"",""-336989.50000000000000000000"""</t>
  </si>
  <si>
    <t>="""SRVSERENIC"",""Harris County Appraisal Dist"",""17"",""4"",""2/11/2022"",""58"","""",""6"",""PAYROLL G/L 20220211"",""7"",""Payroll G/L Import 20220211 RETIREMENT"",""17"",""2563.84000000000000000000"""</t>
  </si>
  <si>
    <t>="""SRVSERENIC"",""Harris County Appraisal Dist"",""17"",""4"",""2/11/2022"",""58"","""",""6"",""PAYROLL G/L 20220211"",""7"",""Payroll G/L Import 20220211 RETIREMENT"",""17"",""3115.87000000000000000000"""</t>
  </si>
  <si>
    <t>="""SRVSERENIC"",""Harris County Appraisal Dist"",""17"",""4"",""2/11/2022"",""58"","""",""6"",""PAYROLL G/L 20220211"",""7"",""Payroll G/L Import 20220211 RETIREMENT"",""17"",""4295.20000000000000000000"""</t>
  </si>
  <si>
    <t>="""SRVSERENIC"",""Harris County Appraisal Dist"",""17"",""4"",""2/11/2022"",""58"","""",""6"",""PAYROLL G/L 20220211"",""7"",""Payroll G/L Import 20220211 RETIREMENT"",""17"",""5239.53000000000000000000"""</t>
  </si>
  <si>
    <t>="""SRVSERENIC"",""Harris County Appraisal Dist"",""17"",""4"",""2/11/2022"",""58"","""",""6"",""PAYROLL G/L 20220211"",""7"",""Payroll G/L Import 20220211 RETIREMENT"",""17"",""6216.10000000000000000000"""</t>
  </si>
  <si>
    <t>="""SRVSERENIC"",""Harris County Appraisal Dist"",""17"",""4"",""2/11/2022"",""58"","""",""6"",""PAYROLL G/L 20220211"",""7"",""Payroll G/L Import 20220211 RETIREMENT"",""17"",""6264.98000000000000000000"""</t>
  </si>
  <si>
    <t>="""SRVSERENIC"",""Harris County Appraisal Dist"",""17"",""4"",""2/11/2022"",""58"","""",""6"",""PAYROLL G/L 20220211"",""7"",""Payroll G/L Import 20220211 RETIREMENT"",""17"",""6544.27000000000000000000"""</t>
  </si>
  <si>
    <t>="""SRVSERENIC"",""Harris County Appraisal Dist"",""17"",""4"",""2/11/2022"",""58"","""",""6"",""PAYROLL G/L 20220211"",""7"",""Payroll G/L Import 20220211 RETIREMENT"",""17"",""7851.31000000000000000000"""</t>
  </si>
  <si>
    <t>="""SRVSERENIC"",""Harris County Appraisal Dist"",""17"",""4"",""2/11/2022"",""58"","""",""6"",""PAYROLL G/L 20220211"",""7"",""Payroll G/L Import 20220211 RETIREMENT"",""17"",""9955.40000000000000000000"""</t>
  </si>
  <si>
    <t>="""SRVSERENIC"",""Harris County Appraisal Dist"",""17"",""4"",""2/11/2022"",""58"","""",""6"",""PAYROLL G/L 20220211"",""7"",""Payroll G/L Import 20220211 RETIREMENT"",""17"",""18035.45000000000000000000"""</t>
  </si>
  <si>
    <t>="""SRVSERENIC"",""Harris County Appraisal Dist"",""17"",""4"",""2/11/2022"",""58"","""",""6"",""PAYROLL G/L 20220211"",""7"",""Payroll G/L Import 20220211 RETIREMENT"",""17"",""27932.63000000000000000000"""</t>
  </si>
  <si>
    <t>="""SRVSERENIC"",""Harris County Appraisal Dist"",""17"",""4"",""2/11/2022"",""58"","""",""6"",""PAYROLL G/L 20220211"",""7"",""Payroll G/L Import 20220211 RETIREMENT"",""17"",""28005.92000000000000000000"""</t>
  </si>
  <si>
    <t>="""SRVSERENIC"",""Harris County Appraisal Dist"",""17"",""4"",""2/11/2022"",""58"","""",""6"",""PAYROLL G/L 20220211"",""7"",""Payroll G/L Import 20220211 RETIREMENT"",""17"",""29601.38000000000000000000"""</t>
  </si>
  <si>
    <t>="""SRVSERENIC"",""Harris County Appraisal Dist"",""17"",""4"",""2/11/2022"",""58"","""",""6"",""PAYROLL G/L 20220211"",""7"",""Payroll G/L Import 20220211 RETIREMENT"",""17"",""31521.03000000000000000000"""</t>
  </si>
  <si>
    <t>="""SRVSERENIC"",""Harris County Appraisal Dist"",""17"",""4"",""2/11/2022"",""58"","""",""6"",""PAYROLL G/L 20220211"",""7"",""Payroll G/L Import 20220211 RETIREMENT"",""17"",""46384.81000000000000000000"""</t>
  </si>
  <si>
    <t>="""SRVSERENIC"",""Harris County Appraisal Dist"",""17"",""4"",""2/11/2022"",""58"","""",""6"",""PAYROLL G/L 20220211"",""7"",""Payroll G/L Import 20220211 SALARIES &amp; WAGES - NET"",""17"",""16226.89000000000000000000"""</t>
  </si>
  <si>
    <t>="""SRVSERENIC"",""Harris County Appraisal Dist"",""17"",""4"",""2/11/2022"",""58"","""",""6"",""PAYROLL G/L 20220211"",""7"",""Payroll G/L Import 20220211 SALARIES &amp; WAGES - NET"",""17"",""19720.68000000000000000000"""</t>
  </si>
  <si>
    <t>="""SRVSERENIC"",""Harris County Appraisal Dist"",""17"",""4"",""2/11/2022"",""58"","""",""6"",""PAYROLL G/L 20220211"",""7"",""Payroll G/L Import 20220211 SALARIES &amp; WAGES - NET"",""17"",""27184.71000000000000000000"""</t>
  </si>
  <si>
    <t>="""SRVSERENIC"",""Harris County Appraisal Dist"",""17"",""4"",""2/11/2022"",""58"","""",""6"",""PAYROLL G/L 20220211"",""7"",""Payroll G/L Import 20220211 SALARIES &amp; WAGES - NET"",""17"",""33133.29000000000000000000"""</t>
  </si>
  <si>
    <t>="""SRVSERENIC"",""Harris County Appraisal Dist"",""17"",""4"",""2/11/2022"",""58"","""",""6"",""PAYROLL G/L 20220211"",""7"",""Payroll G/L Import 20220211 SALARIES &amp; WAGES - NET"",""17"",""39013.05000000000000000000"""</t>
  </si>
  <si>
    <t>="""SRVSERENIC"",""Harris County Appraisal Dist"",""17"",""4"",""2/11/2022"",""58"","""",""6"",""PAYROLL G/L 20220211"",""7"",""Payroll G/L Import 20220211 SALARIES &amp; WAGES - NET"",""17"",""39651.82000000000000000000"""</t>
  </si>
  <si>
    <t>="""SRVSERENIC"",""Harris County Appraisal Dist"",""17"",""4"",""2/11/2022"",""58"","""",""6"",""PAYROLL G/L 20220211"",""7"",""Payroll G/L Import 20220211 SALARIES &amp; WAGES - NET"",""17"",""41419.37000000000000000000"""</t>
  </si>
  <si>
    <t>="""SRVSERENIC"",""Harris County Appraisal Dist"",""17"",""4"",""2/11/2022"",""58"","""",""6"",""PAYROLL G/L 20220211"",""7"",""Payroll G/L Import 20220211 SALARIES &amp; WAGES - NET"",""17"",""46762.78000000000000000000"""</t>
  </si>
  <si>
    <t>="""SRVSERENIC"",""Harris County Appraisal Dist"",""17"",""4"",""2/11/2022"",""58"","""",""6"",""PAYROLL G/L 20220211"",""7"",""Payroll G/L Import 20220211 SALARIES &amp; WAGES - NET"",""17"",""49691.83000000000000000000"""</t>
  </si>
  <si>
    <t>="""SRVSERENIC"",""Harris County Appraisal Dist"",""17"",""4"",""2/11/2022"",""58"","""",""6"",""PAYROLL G/L 20220211"",""7"",""Payroll G/L Import 20220211 SALARIES &amp; WAGES - NET"",""17"",""113339.46000000000000000000"""</t>
  </si>
  <si>
    <t>="""SRVSERENIC"",""Harris County Appraisal Dist"",""17"",""4"",""2/11/2022"",""58"","""",""6"",""PAYROLL G/L 20220211"",""7"",""Payroll G/L Import 20220211 SALARIES &amp; WAGES - NET"",""17"",""176788.69000000000000000000"""</t>
  </si>
  <si>
    <t>="""SRVSERENIC"",""Harris County Appraisal Dist"",""17"",""4"",""2/11/2022"",""58"","""",""6"",""PAYROLL G/L 20220211"",""7"",""Payroll G/L Import 20220211 SALARIES &amp; WAGES - NET"",""17"",""177252.73000000000000000000"""</t>
  </si>
  <si>
    <t>="""SRVSERENIC"",""Harris County Appraisal Dist"",""17"",""4"",""2/11/2022"",""58"","""",""6"",""PAYROLL G/L 20220211"",""7"",""Payroll G/L Import 20220211 SALARIES &amp; WAGES - NET"",""17"",""182069.69000000000000000000"""</t>
  </si>
  <si>
    <t>="""SRVSERENIC"",""Harris County Appraisal Dist"",""17"",""4"",""2/11/2022"",""58"","""",""6"",""PAYROLL G/L 20220211"",""7"",""Payroll G/L Import 20220211 SALARIES &amp; WAGES - NET"",""17"",""197104.83000000000000000000"""</t>
  </si>
  <si>
    <t>="""SRVSERENIC"",""Harris County Appraisal Dist"",""17"",""4"",""2/11/2022"",""58"","""",""6"",""PAYROLL G/L 20220211"",""7"",""Payroll G/L Import 20220211 SALARIES &amp; WAGES - NET"",""17"",""293332.96000000000000000000"""</t>
  </si>
  <si>
    <t>="""SRVSERENIC"",""Harris County Appraisal Dist"",""17"",""4"",""2/11/2022"",""58"","""",""6"",""PAYROLL G/L 20220211"",""7"",""Payroll G/L Import 20220211 SHIFT WAGES"",""17"",""14363.63000000000000000000"""</t>
  </si>
  <si>
    <t>="""SRVSERENIC"",""Harris County Appraisal Dist"",""17"",""4"",""2/11/2022"",""58"","""",""6"",""PAYROLL G/L 20220211"",""7"",""Payroll G/L Import 20220211 UNEMPLOYMENT INSURANCE"",""17"",""-28984.11000000000000000000"""</t>
  </si>
  <si>
    <t>="""SRVSERENIC"",""Harris County Appraisal Dist"",""17"",""4"",""2/11/2022"",""58"","""",""6"",""PAYROLL G/L 20220211"",""7"",""Payroll G/L Import 20220211 UNEMPLOYMENT INSURANCE"",""17"",""-173.89000000000000000000"""</t>
  </si>
  <si>
    <t>="""SRVSERENIC"",""Harris County Appraisal Dist"",""17"",""4"",""2/11/2022"",""58"","""",""6"",""PAYROLL G/L 20220211"",""7"",""Payroll G/L Import 20220211 UNEMPLOYMENT INSURANCE"",""17"",""32.90000000000000000000"""</t>
  </si>
  <si>
    <t>="""SRVSERENIC"",""Harris County Appraisal Dist"",""17"",""4"",""2/11/2022"",""58"","""",""6"",""PAYROLL G/L 20220211"",""7"",""Payroll G/L Import 20220211 UNEMPLOYMENT INSURANCE"",""17"",""114.93000000000000000000"""</t>
  </si>
  <si>
    <t>="""SRVSERENIC"",""Harris County Appraisal Dist"",""17"",""4"",""2/11/2022"",""58"","""",""6"",""PAYROLL G/L 20220211"",""7"",""Payroll G/L Import 20220211 UNEMPLOYMENT INSURANCE"",""17"",""173.89000000000000000000"""</t>
  </si>
  <si>
    <t>="""SRVSERENIC"",""Harris County Appraisal Dist"",""17"",""4"",""2/11/2022"",""58"","""",""6"",""PAYROLL G/L 20220211"",""7"",""Payroll G/L Import 20220211 UNEMPLOYMENT INSURANCE"",""17"",""351.73000000000000000000"""</t>
  </si>
  <si>
    <t>="""SRVSERENIC"",""Harris County Appraisal Dist"",""17"",""4"",""2/11/2022"",""58"","""",""6"",""PAYROLL G/L 20220211"",""7"",""Payroll G/L Import 20220211 UNEMPLOYMENT INSURANCE"",""17"",""393.87000000000000000000"""</t>
  </si>
  <si>
    <t>="""SRVSERENIC"",""Harris County Appraisal Dist"",""17"",""4"",""2/11/2022"",""58"","""",""6"",""PAYROLL G/L 20220211"",""7"",""Payroll G/L Import 20220211 UNEMPLOYMENT INSURANCE"",""17"",""567.90000000000000000000"""</t>
  </si>
  <si>
    <t>="""SRVSERENIC"",""Harris County Appraisal Dist"",""17"",""4"",""2/11/2022"",""58"","""",""6"",""PAYROLL G/L 20220211"",""7"",""Payroll G/L Import 20220211 UNEMPLOYMENT INSURANCE"",""17"",""592.73000000000000000000"""</t>
  </si>
  <si>
    <t>="""SRVSERENIC"",""Harris County Appraisal Dist"",""17"",""4"",""2/11/2022"",""58"","""",""6"",""PAYROLL G/L 20220211"",""7"",""Payroll G/L Import 20220211 UNEMPLOYMENT INSURANCE"",""17"",""598.02000000000000000000"""</t>
  </si>
  <si>
    <t>="""SRVSERENIC"",""Harris County Appraisal Dist"",""17"",""4"",""2/11/2022"",""58"","""",""6"",""PAYROLL G/L 20220211"",""7"",""Payroll G/L Import 20220211 UNEMPLOYMENT INSURANCE"",""17"",""613.06000000000000000000"""</t>
  </si>
  <si>
    <t>="""SRVSERENIC"",""Harris County Appraisal Dist"",""17"",""4"",""2/11/2022"",""58"","""",""6"",""PAYROLL G/L 20220211"",""7"",""Payroll G/L Import 20220211 UNEMPLOYMENT INSURANCE"",""17"",""695.50000000000000000000"""</t>
  </si>
  <si>
    <t>="""SRVSERENIC"",""Harris County Appraisal Dist"",""17"",""4"",""2/11/2022"",""58"","""",""6"",""PAYROLL G/L 20220211"",""7"",""Payroll G/L Import 20220211 UNEMPLOYMENT INSURANCE"",""17"",""1016.01000000000000000000"""</t>
  </si>
  <si>
    <t>="""SRVSERENIC"",""Harris County Appraisal Dist"",""17"",""4"",""2/11/2022"",""58"","""",""6"",""PAYROLL G/L 20220211"",""7"",""Payroll G/L Import 20220211 UNEMPLOYMENT INSURANCE"",""17"",""2050.44000000000000000000"""</t>
  </si>
  <si>
    <t>="""SRVSERENIC"",""Harris County Appraisal Dist"",""17"",""4"",""2/11/2022"",""58"","""",""6"",""PAYROLL G/L 20220211"",""7"",""Payroll G/L Import 20220211 UNEMPLOYMENT INSURANCE"",""17"",""2514.05000000000000000000"""</t>
  </si>
  <si>
    <t>="""SRVSERENIC"",""Harris County Appraisal Dist"",""17"",""4"",""2/11/2022"",""58"","""",""6"",""PAYROLL G/L 20220211"",""7"",""Payroll G/L Import 20220211 UNEMPLOYMENT INSURANCE"",""17"",""3721.53000000000000000000"""</t>
  </si>
  <si>
    <t>="""SRVSERENIC"",""Harris County Appraisal Dist"",""17"",""4"",""2/11/2022"",""58"","""",""6"",""PAYROLL G/L 20220211"",""7"",""Payroll G/L Import 20220211 UNEMPLOYMENT INSURANCE"",""17"",""4132.65000000000000000000"""</t>
  </si>
  <si>
    <t>="""SRVSERENIC"",""Harris County Appraisal Dist"",""17"",""4"",""2/11/2022"",""58"","""",""6"",""PAYROLL G/L 20220211"",""7"",""Payroll G/L Import 20220211 UNEMPLOYMENT INSURANCE"",""17"",""4817.48000000000000000000"""</t>
  </si>
  <si>
    <t>="""SRVSERENIC"",""Harris County Appraisal Dist"",""17"",""4"",""2/11/2022"",""58"","""",""6"",""PAYROLL G/L 20220211"",""7"",""Payroll G/L Import 20220211 UNEMPLOYMENT INSURANCE"",""17"",""6771.31000000000000000000"""</t>
  </si>
  <si>
    <t>="""SRVSERENIC"",""Harris County Appraisal Dist"",""17"",""4"",""2/11/2022"",""58"","""",""6"",""PAYROLL G/L 20220211"",""7"",""Payroll G/L Import 20220211 VISION W&amp;H PAYABLE"",""17"",""-1336.08000000000000000000"""</t>
  </si>
  <si>
    <t>="""SRVSERENIC"",""Harris County Appraisal Dist"",""17"",""4"",""2/25/2022"",""58"","""",""6"",""PAYROLL G/L 20220225"",""7"",""Payroll G/L Import 20220225 ADD'L LIFE &amp; AD&amp;D PAYA"",""17"",""-2184.87000000000000000000"""</t>
  </si>
  <si>
    <t>="""SRVSERENIC"",""Harris County Appraisal Dist"",""17"",""4"",""2/25/2022"",""58"","""",""6"",""PAYROLL G/L 20220225"",""7"",""Payroll G/L Import 20220225 AFLAC"",""17"",""-7688.93000000000000000000"""</t>
  </si>
  <si>
    <t>="""SRVSERENIC"",""Harris County Appraisal Dist"",""17"",""4"",""2/25/2022"",""58"","""",""6"",""PAYROLL G/L 20220225"",""7"",""Payroll G/L Import 20220225 ARB BOARD MEMBER"",""17"",""18959.80000000000000000000"""</t>
  </si>
  <si>
    <t>="""SRVSERENIC"",""Harris County Appraisal Dist"",""17"",""4"",""2/25/2022"",""58"","""",""6"",""PAYROLL G/L 20220225"",""7"",""Payroll G/L Import 20220225 BANKRUPTCY GARN - HEIT"",""17"",""-161.54000000000000000000"""</t>
  </si>
  <si>
    <t>="""SRVSERENIC"",""Harris County Appraisal Dist"",""17"",""4"",""2/25/2022"",""58"","""",""6"",""PAYROLL G/L 20220225"",""7"",""Payroll G/L Import 20220225 BASIC LIFE &amp; LTD PAYAB"",""17"",""-3132.59000000000000000000"""</t>
  </si>
  <si>
    <t>="""SRVSERENIC"",""Harris County Appraisal Dist"",""17"",""4"",""2/25/2022"",""58"","""",""6"",""PAYROLL G/L 20220225"",""7"",""Payroll G/L Import 20220225 CASH FROST"",""17"",""-1193570.80000000000000000000"""</t>
  </si>
  <si>
    <t>="""SRVSERENIC"",""Harris County Appraisal Dist"",""17"",""4"",""2/25/2022"",""58"","""",""6"",""PAYROLL G/L 20220225"",""7"",""Payroll G/L Import 20220225 CASH FROST"",""17"",""-16948.07000000000000000000"""</t>
  </si>
  <si>
    <t>="""SRVSERENIC"",""Harris County Appraisal Dist"",""17"",""4"",""2/25/2022"",""58"","""",""6"",""PAYROLL G/L 20220225"",""7"",""Payroll G/L Import 20220225 CELLPHONE ALLOWANCE"",""17"",""9300.00000000000000000000"""</t>
  </si>
  <si>
    <t>="""SRVSERENIC"",""Harris County Appraisal Dist"",""17"",""4"",""2/25/2022"",""58"","""",""6"",""PAYROLL G/L 20220225"",""7"",""Payroll G/L Import 20220225 CHILD SUP GARN PAY-ATY"",""17"",""-2740.16000000000000000000"""</t>
  </si>
  <si>
    <t>="""SRVSERENIC"",""Harris County Appraisal Dist"",""17"",""4"",""2/25/2022"",""58"","""",""6"",""PAYROLL G/L 20220225"",""7"",""Payroll G/L Import 20220225 DEF COMP W&amp;H PAYABLE S"",""17"",""-5655.00000000000000000000"""</t>
  </si>
  <si>
    <t>="""SRVSERENIC"",""Harris County Appraisal Dist"",""17"",""4"",""2/25/2022"",""58"","""",""6"",""PAYROLL G/L 20220225"",""7"",""Payroll G/L Import 20220225 DEF COMP W&amp;H PAYABLE-N"",""17"",""-15264.08000000000000000000"""</t>
  </si>
  <si>
    <t>="""SRVSERENIC"",""Harris County Appraisal Dist"",""17"",""4"",""2/25/2022"",""58"","""",""6"",""PAYROLL G/L 20220225"",""7"",""Payroll G/L Import 20220225 DEF COMP W&amp;H PAYABLE-V"",""17"",""-7452.50000000000000000000"""</t>
  </si>
  <si>
    <t>="""SRVSERENIC"",""Harris County Appraisal Dist"",""17"",""4"",""2/25/2022"",""58"","""",""6"",""PAYROLL G/L 20220225"",""7"",""Payroll G/L Import 20220225 DENTAL W&amp;H PAYABLE"",""17"",""-6805.57000000000000000000"""</t>
  </si>
  <si>
    <t>="""SRVSERENIC"",""Harris County Appraisal Dist"",""17"",""4"",""2/25/2022"",""58"","""",""6"",""PAYROLL G/L 20220225"",""7"",""Payroll G/L Import 20220225 EDUCATION TRAVEL &amp; EXP"",""17"",""1072.96000000000000000000"""</t>
  </si>
  <si>
    <t>="""SRVSERENIC"",""Harris County Appraisal Dist"",""17"",""4"",""2/25/2022"",""58"","""",""6"",""PAYROLL G/L 20220225"",""7"",""Payroll G/L Import 20220225 EDUCATION TRAVEL &amp; EXP"",""17"",""1379.50000000000000000000"""</t>
  </si>
  <si>
    <t>="""SRVSERENIC"",""Harris County Appraisal Dist"",""17"",""4"",""2/25/2022"",""58"","""",""6"",""PAYROLL G/L 20220225"",""7"",""Payroll G/L Import 20220225 EDUCATION TRAVEL &amp; EXP"",""17"",""1466.17000000000000000000"""</t>
  </si>
  <si>
    <t>="""SRVSERENIC"",""Harris County Appraisal Dist"",""17"",""4"",""2/25/2022"",""58"","""",""6"",""PAYROLL G/L 20220225"",""7"",""Payroll G/L Import 20220225 EDUCATION TRAVEL &amp; EXP"",""17"",""1469.68000000000000000000"""</t>
  </si>
  <si>
    <t>="""SRVSERENIC"",""Harris County Appraisal Dist"",""17"",""4"",""2/25/2022"",""58"","""",""6"",""PAYROLL G/L 20220225"",""7"",""Payroll G/L Import 20220225 EDUCATION TRAVEL &amp; EXP"",""17"",""1810.24000000000000000000"""</t>
  </si>
  <si>
    <t>="""SRVSERENIC"",""Harris County Appraisal Dist"",""17"",""4"",""2/25/2022"",""58"","""",""6"",""PAYROLL G/L 20220225"",""7"",""Payroll G/L Import 20220225 EDUCATION TRAVEL &amp; EXP"",""17"",""2501.69000000000000000000"""</t>
  </si>
  <si>
    <t>="""SRVSERENIC"",""Harris County Appraisal Dist"",""17"",""4"",""2/25/2022"",""58"","""",""6"",""PAYROLL G/L 20220225"",""7"",""Payroll G/L Import 20220225 EDUCATION TRAVEL &amp; EXP"",""17"",""2521.58000000000000000000"""</t>
  </si>
  <si>
    <t>="""SRVSERENIC"",""Harris County Appraisal Dist"",""17"",""4"",""2/25/2022"",""58"","""",""6"",""PAYROLL G/L 20220225"",""7"",""Payroll G/L Import 20220225 EDUCATION TRAVEL &amp; EXP"",""17"",""2594.78000000000000000000"""</t>
  </si>
  <si>
    <t>="""SRVSERENIC"",""Harris County Appraisal Dist"",""17"",""4"",""2/25/2022"",""58"","""",""6"",""PAYROLL G/L 20220225"",""7"",""Payroll G/L Import 20220225 EDUCATION TRAVEL &amp; EXP"",""17"",""3384.23000000000000000000"""</t>
  </si>
  <si>
    <t>="""SRVSERENIC"",""Harris County Appraisal Dist"",""17"",""4"",""2/25/2022"",""58"","""",""6"",""PAYROLL G/L 20220225"",""7"",""Payroll G/L Import 20220225 EDUCATION TRAVEL &amp; EXP"",""17"",""3983.66000000000000000000"""</t>
  </si>
  <si>
    <t>="""SRVSERENIC"",""Harris County Appraisal Dist"",""17"",""4"",""2/25/2022"",""58"","""",""6"",""PAYROLL G/L 20220225"",""7"",""Payroll G/L Import 20220225 EDUCATION TRAVEL &amp; EXP"",""17"",""4217.24000000000000000000"""</t>
  </si>
  <si>
    <t>="""SRVSERENIC"",""Harris County Appraisal Dist"",""17"",""4"",""2/25/2022"",""58"","""",""6"",""PAYROLL G/L 20220225"",""7"",""Payroll G/L Import 20220225 EDUCATION TRAVEL &amp; EXP"",""17"",""6001.26000000000000000000"""</t>
  </si>
  <si>
    <t>="""SRVSERENIC"",""Harris County Appraisal Dist"",""17"",""4"",""2/25/2022"",""58"","""",""6"",""PAYROLL G/L 20220225"",""7"",""Payroll G/L Import 20220225 FED PAYROLL TAXES PAYA"",""17"",""-178246.57000000000000000000"""</t>
  </si>
  <si>
    <t>="""SRVSERENIC"",""Harris County Appraisal Dist"",""17"",""4"",""2/25/2022"",""58"","""",""6"",""PAYROLL G/L 20220225"",""7"",""Payroll G/L Import 20220225 FED PAYROLL TAXES PAYA"",""17"",""-3462.07000000000000000000"""</t>
  </si>
  <si>
    <t>="""SRVSERENIC"",""Harris County Appraisal Dist"",""17"",""4"",""2/25/2022"",""58"","""",""6"",""PAYROLL G/L 20220225"",""7"",""Payroll G/L Import 20220225 FICA MEDICARE"",""17"",""16.28000000000000000000"""</t>
  </si>
  <si>
    <t>="""SRVSERENIC"",""Harris County Appraisal Dist"",""17"",""4"",""2/25/2022"",""58"","""",""6"",""PAYROLL G/L 20220225"",""7"",""Payroll G/L Import 20220225 FICA MEDICARE"",""17"",""89.28000000000000000000"""</t>
  </si>
  <si>
    <t>="""SRVSERENIC"",""Harris County Appraisal Dist"",""17"",""4"",""2/25/2022"",""58"","""",""6"",""PAYROLL G/L 20220225"",""7"",""Payroll G/L Import 20220225 FICA MEDICARE"",""17"",""265.05000000000000000000"""</t>
  </si>
  <si>
    <t>="""SRVSERENIC"",""Harris County Appraisal Dist"",""17"",""4"",""2/25/2022"",""58"","""",""6"",""PAYROLL G/L 20220225"",""7"",""Payroll G/L Import 20220225 FICA MEDICARE"",""17"",""1175.37000000000000000000"""</t>
  </si>
  <si>
    <t>="""SRVSERENIC"",""Harris County Appraisal Dist"",""17"",""4"",""2/25/2022"",""58"","""",""6"",""PAYROLL G/L 20220225"",""7"",""Payroll G/L Import 20220225 FIELD TRAVEL &amp; OTHER E"",""17"",""16.61000000000000000000"""</t>
  </si>
  <si>
    <t>="""SRVSERENIC"",""Harris County Appraisal Dist"",""17"",""4"",""2/25/2022"",""58"","""",""6"",""PAYROLL G/L 20220225"",""7"",""Payroll G/L Import 20220225 FIELD TRAVEL &amp; OTHER E"",""17"",""82.62000000000000000000"""</t>
  </si>
  <si>
    <t>="""SRVSERENIC"",""Harris County Appraisal Dist"",""17"",""4"",""2/25/2022"",""58"","""",""6"",""PAYROLL G/L 20220225"",""7"",""Payroll G/L Import 20220225 FIELD TRAVEL &amp; OTHER E"",""17"",""646.16000000000000000000"""</t>
  </si>
  <si>
    <t>="""SRVSERENIC"",""Harris County Appraisal Dist"",""17"",""4"",""2/25/2022"",""58"","""",""6"",""PAYROLL G/L 20220225"",""7"",""Payroll G/L Import 20220225 FIELD TRAVEL &amp; OTHER E"",""17"",""3383.13000000000000000000"""</t>
  </si>
  <si>
    <t>="""SRVSERENIC"",""Harris County Appraisal Dist"",""17"",""4"",""2/25/2022"",""58"","""",""6"",""PAYROLL G/L 20220225"",""7"",""Payroll G/L Import 20220225 FIELD TRAVEL &amp; OTHER E"",""17"",""3748.14000000000000000000"""</t>
  </si>
  <si>
    <t>="""SRVSERENIC"",""Harris County Appraisal Dist"",""17"",""4"",""2/25/2022"",""58"","""",""6"",""PAYROLL G/L 20220225"",""7"",""Payroll G/L Import 20220225 FIELD TRAVEL &amp; OTHER E"",""17"",""16520.38000000000000000000"""</t>
  </si>
  <si>
    <t>="""SRVSERENIC"",""Harris County Appraisal Dist"",""17"",""4"",""2/25/2022"",""58"","""",""6"",""PAYROLL G/L 20220225"",""7"",""Payroll G/L Import 20220225 FLEXPLAN"",""17"",""-9799.67000000000000000000"""</t>
  </si>
  <si>
    <t>="""SRVSERENIC"",""Harris County Appraisal Dist"",""17"",""4"",""2/25/2022"",""58"","""",""6"",""PAYROLL G/L 20220225"",""7"",""Payroll G/L Import 20220225 GROUP HEALTH INSURANCE"",""17"",""2210.76000000000000000000"""</t>
  </si>
  <si>
    <t>="""SRVSERENIC"",""Harris County Appraisal Dist"",""17"",""4"",""2/25/2022"",""58"","""",""6"",""PAYROLL G/L 20220225"",""7"",""Payroll G/L Import 20220225 GROUP HEALTH INSURANCE"",""17"",""4030.14000000000000000000"""</t>
  </si>
  <si>
    <t>="""SRVSERENIC"",""Harris County Appraisal Dist"",""17"",""4"",""2/25/2022"",""58"","""",""6"",""PAYROLL G/L 20220225"",""7"",""Payroll G/L Import 20220225 GROUP HEALTH INSURANCE"",""17"",""5204.28000000000000000000"""</t>
  </si>
  <si>
    <t>="""SRVSERENIC"",""Harris County Appraisal Dist"",""17"",""4"",""2/25/2022"",""58"","""",""6"",""PAYROLL G/L 20220225"",""7"",""Payroll G/L Import 20220225 GROUP HEALTH INSURANCE"",""17"",""5952.46000000000000000000"""</t>
  </si>
  <si>
    <t>="""SRVSERENIC"",""Harris County Appraisal Dist"",""17"",""4"",""2/25/2022"",""58"","""",""6"",""PAYROLL G/L 20220225"",""7"",""Payroll G/L Import 20220225 GROUP HEALTH INSURANCE"",""17"",""7564.60000000000000000000"""</t>
  </si>
  <si>
    <t>="""SRVSERENIC"",""Harris County Appraisal Dist"",""17"",""4"",""2/25/2022"",""58"","""",""6"",""PAYROLL G/L 20220225"",""7"",""Payroll G/L Import 20220225 GROUP HEALTH INSURANCE"",""17"",""7770.88000000000000000000"""</t>
  </si>
  <si>
    <t>="""SRVSERENIC"",""Harris County Appraisal Dist"",""17"",""4"",""2/25/2022"",""58"","""",""6"",""PAYROLL G/L 20220225"",""7"",""Payroll G/L Import 20220225 GROUP HEALTH INSURANCE"",""17"",""9167.98000000000000000000"""</t>
  </si>
  <si>
    <t>="""SRVSERENIC"",""Harris County Appraisal Dist"",""17"",""4"",""2/25/2022"",""58"","""",""6"",""PAYROLL G/L 20220225"",""7"",""Payroll G/L Import 20220225 GROUP HEALTH INSURANCE"",""17"",""10711.36000000000000000000"""</t>
  </si>
  <si>
    <t>="""SRVSERENIC"",""Harris County Appraisal Dist"",""17"",""4"",""2/25/2022"",""58"","""",""6"",""PAYROLL G/L 20220225"",""7"",""Payroll G/L Import 20220225 GROUP HEALTH INSURANCE"",""17"",""12791.02000000000000000000"""</t>
  </si>
  <si>
    <t>="""SRVSERENIC"",""Harris County Appraisal Dist"",""17"",""4"",""2/25/2022"",""58"","""",""6"",""PAYROLL G/L 20220225"",""7"",""Payroll G/L Import 20220225 GROUP HEALTH INSURANCE"",""17"",""27841.34000000000000000000"""</t>
  </si>
  <si>
    <t>="""SRVSERENIC"",""Harris County Appraisal Dist"",""17"",""4"",""2/25/2022"",""58"","""",""6"",""PAYROLL G/L 20220225"",""7"",""Payroll G/L Import 20220225 GROUP HEALTH INSURANCE"",""17"",""38432.66000000000000000000"""</t>
  </si>
  <si>
    <t>="""SRVSERENIC"",""Harris County Appraisal Dist"",""17"",""4"",""2/25/2022"",""58"","""",""6"",""PAYROLL G/L 20220225"",""7"",""Payroll G/L Import 20220225 GROUP HEALTH INSURANCE"",""17"",""42567.52000000000000000000"""</t>
  </si>
  <si>
    <t>="""SRVSERENIC"",""Harris County Appraisal Dist"",""17"",""4"",""2/25/2022"",""58"","""",""6"",""PAYROLL G/L 20220225"",""7"",""Payroll G/L Import 20220225 GROUP HEALTH INSURANCE"",""17"",""47320.00000000000000000000"""</t>
  </si>
  <si>
    <t>="""SRVSERENIC"",""Harris County Appraisal Dist"",""17"",""4"",""2/25/2022"",""58"","""",""6"",""PAYROLL G/L 20220225"",""7"",""Payroll G/L Import 20220225 GROUP HEALTH INSURANCE"",""17"",""58515.02000000000000000000"""</t>
  </si>
  <si>
    <t>="""SRVSERENIC"",""Harris County Appraisal Dist"",""17"",""4"",""2/25/2022"",""58"","""",""6"",""PAYROLL G/L 20220225"",""7"",""Payroll G/L Import 20220225 GROUP HEALTH INSURANCE"",""17"",""72974.48000000000000000000"""</t>
  </si>
  <si>
    <t>="""SRVSERENIC"",""Harris County Appraisal Dist"",""17"",""4"",""2/25/2022"",""58"","""",""6"",""PAYROLL G/L 20220225"",""7"",""Payroll G/L Import 20220225 GROUP LIFE &amp; LTD INS"",""17"",""34.98000000000000000000"""</t>
  </si>
  <si>
    <t>="""SRVSERENIC"",""Harris County Appraisal Dist"",""17"",""4"",""2/25/2022"",""58"","""",""6"",""PAYROLL G/L 20220225"",""7"",""Payroll G/L Import 20220225 GROUP LIFE &amp; LTD INS"",""17"",""42.04000000000000000000"""</t>
  </si>
  <si>
    <t>="""SRVSERENIC"",""Harris County Appraisal Dist"",""17"",""4"",""2/25/2022"",""58"","""",""6"",""PAYROLL G/L 20220225"",""7"",""Payroll G/L Import 20220225 GROUP LIFE &amp; LTD INS"",""17"",""55.52000000000000000000"""</t>
  </si>
  <si>
    <t>="""SRVSERENIC"",""Harris County Appraisal Dist"",""17"",""4"",""2/25/2022"",""58"","""",""6"",""PAYROLL G/L 20220225"",""7"",""Payroll G/L Import 20220225 GROUP LIFE &amp; LTD INS"",""17"",""58.65000000000000000000"""</t>
  </si>
  <si>
    <t>="""SRVSERENIC"",""Harris County Appraisal Dist"",""17"",""4"",""2/25/2022"",""58"","""",""6"",""PAYROLL G/L 20220225"",""7"",""Payroll G/L Import 20220225 GROUP LIFE &amp; LTD INS"",""17"",""84.33000000000000000000"""</t>
  </si>
  <si>
    <t>="""SRVSERENIC"",""Harris County Appraisal Dist"",""17"",""4"",""2/25/2022"",""58"","""",""6"",""PAYROLL G/L 20220225"",""7"",""Payroll G/L Import 20220225 GROUP LIFE &amp; LTD INS"",""17"",""85.39000000000000000000"""</t>
  </si>
  <si>
    <t>="""SRVSERENIC"",""Harris County Appraisal Dist"",""17"",""4"",""2/25/2022"",""58"","""",""6"",""PAYROLL G/L 20220225"",""7"",""Payroll G/L Import 20220225 GROUP LIFE &amp; LTD INS"",""17"",""89.32000000000000000000"""</t>
  </si>
  <si>
    <t>="""SRVSERENIC"",""Harris County Appraisal Dist"",""17"",""4"",""2/25/2022"",""58"","""",""6"",""PAYROLL G/L 20220225"",""7"",""Payroll G/L Import 20220225 GROUP LIFE &amp; LTD INS"",""17"",""109.09000000000000000000"""</t>
  </si>
  <si>
    <t>="""SRVSERENIC"",""Harris County Appraisal Dist"",""17"",""4"",""2/25/2022"",""58"","""",""6"",""PAYROLL G/L 20220225"",""7"",""Payroll G/L Import 20220225 GROUP LIFE &amp; LTD INS"",""17"",""129.27000000000000000000"""</t>
  </si>
  <si>
    <t>="""SRVSERENIC"",""Harris County Appraisal Dist"",""17"",""4"",""2/25/2022"",""58"","""",""6"",""PAYROLL G/L 20220225"",""7"",""Payroll G/L Import 20220225 GROUP LIFE &amp; LTD INS"",""17"",""241.53000000000000000000"""</t>
  </si>
  <si>
    <t>="""SRVSERENIC"",""Harris County Appraisal Dist"",""17"",""4"",""2/25/2022"",""58"","""",""6"",""PAYROLL G/L 20220225"",""7"",""Payroll G/L Import 20220225 GROUP LIFE &amp; LTD INS"",""17"",""371.51000000000000000000"""</t>
  </si>
  <si>
    <t>="""SRVSERENIC"",""Harris County Appraisal Dist"",""17"",""4"",""2/25/2022"",""58"","""",""6"",""PAYROLL G/L 20220225"",""7"",""Payroll G/L Import 20220225 GROUP LIFE &amp; LTD INS"",""17"",""383.61000000000000000000"""</t>
  </si>
  <si>
    <t>="""SRVSERENIC"",""Harris County Appraisal Dist"",""17"",""4"",""2/25/2022"",""58"","""",""6"",""PAYROLL G/L 20220225"",""7"",""Payroll G/L Import 20220225 GROUP LIFE &amp; LTD INS"",""17"",""389.88000000000000000000"""</t>
  </si>
  <si>
    <t>="""SRVSERENIC"",""Harris County Appraisal Dist"",""17"",""4"",""2/25/2022"",""58"","""",""6"",""PAYROLL G/L 20220225"",""7"",""Payroll G/L Import 20220225 GROUP LIFE &amp; LTD INS"",""17"",""425.66000000000000000000"""</t>
  </si>
  <si>
    <t>="""SRVSERENIC"",""Harris County Appraisal Dist"",""17"",""4"",""2/25/2022"",""58"","""",""6"",""PAYROLL G/L 20220225"",""7"",""Payroll G/L Import 20220225 GROUP LIFE &amp; LTD INS"",""17"",""631.81000000000000000000"""</t>
  </si>
  <si>
    <t>="""SRVSERENIC"",""Harris County Appraisal Dist"",""17"",""4"",""2/25/2022"",""58"","""",""6"",""PAYROLL G/L 20220225"",""7"",""Payroll G/L Import 20220225 HOSPITAL W&amp;H PAYABLE"",""17"",""-396159.28000000000000000000"""</t>
  </si>
  <si>
    <t>="""SRVSERENIC"",""Harris County Appraisal Dist"",""17"",""4"",""2/25/2022"",""58"","""",""6"",""PAYROLL G/L 20220225"",""7"",""Payroll G/L Import 20220225 MEDICARE ONLY"",""17"",""61.99000000000000000000"""</t>
  </si>
  <si>
    <t>="""SRVSERENIC"",""Harris County Appraisal Dist"",""17"",""4"",""2/25/2022"",""58"","""",""6"",""PAYROLL G/L 20220225"",""7"",""Payroll G/L Import 20220225 MEDICARE ONLY"",""17"",""227.23000000000000000000"""</t>
  </si>
  <si>
    <t>="""SRVSERENIC"",""Harris County Appraisal Dist"",""17"",""4"",""2/25/2022"",""58"","""",""6"",""PAYROLL G/L 20220225"",""7"",""Payroll G/L Import 20220225 MEDICARE ONLY"",""17"",""273.66000000000000000000"""</t>
  </si>
  <si>
    <t>="""SRVSERENIC"",""Harris County Appraisal Dist"",""17"",""4"",""2/25/2022"",""58"","""",""6"",""PAYROLL G/L 20220225"",""7"",""Payroll G/L Import 20220225 MEDICARE ONLY"",""17"",""274.97000000000000000000"""</t>
  </si>
  <si>
    <t>="""SRVSERENIC"",""Harris County Appraisal Dist"",""17"",""4"",""2/25/2022"",""58"","""",""6"",""PAYROLL G/L 20220225"",""7"",""Payroll G/L Import 20220225 MEDICARE ONLY"",""17"",""359.03000000000000000000"""</t>
  </si>
  <si>
    <t>="""SRVSERENIC"",""Harris County Appraisal Dist"",""17"",""4"",""2/25/2022"",""58"","""",""6"",""PAYROLL G/L 20220225"",""7"",""Payroll G/L Import 20220225 MEDICARE ONLY"",""17"",""380.17000000000000000000"""</t>
  </si>
  <si>
    <t>="""SRVSERENIC"",""Harris County Appraisal Dist"",""17"",""4"",""2/25/2022"",""58"","""",""6"",""PAYROLL G/L 20220225"",""7"",""Payroll G/L Import 20220225 MEDICARE ONLY"",""17"",""544.29000000000000000000"""</t>
  </si>
  <si>
    <t>="""SRVSERENIC"",""Harris County Appraisal Dist"",""17"",""4"",""2/25/2022"",""58"","""",""6"",""PAYROLL G/L 20220225"",""7"",""Payroll G/L Import 20220225 MEDICARE ONLY"",""17"",""551.14000000000000000000"""</t>
  </si>
  <si>
    <t>="""SRVSERENIC"",""Harris County Appraisal Dist"",""17"",""4"",""2/25/2022"",""58"","""",""6"",""PAYROLL G/L 20220225"",""7"",""Payroll G/L Import 20220225 MEDICARE ONLY"",""17"",""562.09000000000000000000"""</t>
  </si>
  <si>
    <t>="""SRVSERENIC"",""Harris County Appraisal Dist"",""17"",""4"",""2/25/2022"",""58"","""",""6"",""PAYROLL G/L 20220225"",""7"",""Payroll G/L Import 20220225 MEDICARE ONLY"",""17"",""714.55000000000000000000"""</t>
  </si>
  <si>
    <t>="""SRVSERENIC"",""Harris County Appraisal Dist"",""17"",""4"",""2/25/2022"",""58"","""",""6"",""PAYROLL G/L 20220225"",""7"",""Payroll G/L Import 20220225 MEDICARE ONLY"",""17"",""945.27000000000000000000"""</t>
  </si>
  <si>
    <t>="""SRVSERENIC"",""Harris County Appraisal Dist"",""17"",""4"",""2/25/2022"",""58"","""",""6"",""PAYROLL G/L 20220225"",""7"",""Payroll G/L Import 20220225 MEDICARE ONLY"",""17"",""1554.41000000000000000000"""</t>
  </si>
  <si>
    <t>="""SRVSERENIC"",""Harris County Appraisal Dist"",""17"",""4"",""2/25/2022"",""58"","""",""6"",""PAYROLL G/L 20220225"",""7"",""Payroll G/L Import 20220225 MEDICARE ONLY"",""17"",""2441.60000000000000000000"""</t>
  </si>
  <si>
    <t>="""SRVSERENIC"",""Harris County Appraisal Dist"",""17"",""4"",""2/25/2022"",""58"","""",""6"",""PAYROLL G/L 20220225"",""7"",""Payroll G/L Import 20220225 MEDICARE ONLY"",""17"",""2461.59000000000000000000"""</t>
  </si>
  <si>
    <t>="""SRVSERENIC"",""Harris County Appraisal Dist"",""17"",""4"",""2/25/2022"",""58"","""",""6"",""PAYROLL G/L 20220225"",""7"",""Payroll G/L Import 20220225 MEDICARE ONLY"",""17"",""2660.77000000000000000000"""</t>
  </si>
  <si>
    <t>="""SRVSERENIC"",""Harris County Appraisal Dist"",""17"",""4"",""2/25/2022"",""58"","""",""6"",""PAYROLL G/L 20220225"",""7"",""Payroll G/L Import 20220225 MEDICARE ONLY"",""17"",""2790.13000000000000000000"""</t>
  </si>
  <si>
    <t>="""SRVSERENIC"",""Harris County Appraisal Dist"",""17"",""4"",""2/25/2022"",""58"","""",""6"",""PAYROLL G/L 20220225"",""7"",""Payroll G/L Import 20220225 MEDICARE ONLY"",""17"",""4052.55000000000000000000"""</t>
  </si>
  <si>
    <t>="""SRVSERENIC"",""Harris County Appraisal Dist"",""17"",""4"",""2/25/2022"",""58"","""",""6"",""PAYROLL G/L 20220225"",""7"",""Payroll G/L Import 20220225 OFFICE SUPPLIES"",""17"",""68.21000000000000000000"""</t>
  </si>
  <si>
    <t>="""SRVSERENIC"",""Harris County Appraisal Dist"",""17"",""4"",""2/25/2022"",""58"","""",""6"",""PAYROLL G/L 20220225"",""7"",""Payroll G/L Import 20220225 OFFICE SUPPLIES"",""17"",""100.00000000000000000000"""</t>
  </si>
  <si>
    <t>="""SRVSERENIC"",""Harris County Appraisal Dist"",""17"",""4"",""2/25/2022"",""58"","""",""6"",""PAYROLL G/L 20220225"",""7"",""Payroll G/L Import 20220225 OVERTIME"",""17"",""292.14000000000000000000"""</t>
  </si>
  <si>
    <t>="""SRVSERENIC"",""Harris County Appraisal Dist"",""17"",""4"",""2/25/2022"",""58"","""",""6"",""PAYROLL G/L 20220225"",""7"",""Payroll G/L Import 20220225 OVERTIME"",""17"",""384.34000000000000000000"""</t>
  </si>
  <si>
    <t>="""SRVSERENIC"",""Harris County Appraisal Dist"",""17"",""4"",""2/25/2022"",""58"","""",""6"",""PAYROLL G/L 20220225"",""7"",""Payroll G/L Import 20220225 OVERTIME"",""17"",""1221.81000000000000000000"""</t>
  </si>
  <si>
    <t>="""SRVSERENIC"",""Harris County Appraisal Dist"",""17"",""4"",""2/25/2022"",""58"","""",""6"",""PAYROLL G/L 20220225"",""7"",""Payroll G/L Import 20220225 OVERTIME"",""17"",""1447.49000000000000000000"""</t>
  </si>
  <si>
    <t>="""SRVSERENIC"",""Harris County Appraisal Dist"",""17"",""4"",""2/25/2022"",""58"","""",""6"",""PAYROLL G/L 20220225"",""7"",""Payroll G/L Import 20220225 OVERTIME"",""17"",""2110.29000000000000000000"""</t>
  </si>
  <si>
    <t>="""SRVSERENIC"",""Harris County Appraisal Dist"",""17"",""4"",""2/25/2022"",""58"","""",""6"",""PAYROLL G/L 20220225"",""7"",""Payroll G/L Import 20220225 OVERTIME"",""17"",""2408.74000000000000000000"""</t>
  </si>
  <si>
    <t>="""SRVSERENIC"",""Harris County Appraisal Dist"",""17"",""4"",""2/25/2022"",""58"","""",""6"",""PAYROLL G/L 20220225"",""7"",""Payroll G/L Import 20220225 OVERTIME"",""17"",""3851.06000000000000000000"""</t>
  </si>
  <si>
    <t>="""SRVSERENIC"",""Harris County Appraisal Dist"",""17"",""4"",""2/25/2022"",""58"","""",""6"",""PAYROLL G/L 20220225"",""7"",""Payroll G/L Import 20220225 PART-TIME &amp; SEASONAL W"",""17"",""262.50000000000000000000"""</t>
  </si>
  <si>
    <t>="""SRVSERENIC"",""Harris County Appraisal Dist"",""17"",""4"",""2/25/2022"",""58"","""",""6"",""PAYROLL G/L 20220225"",""7"",""Payroll G/L Import 20220225 PART-TIME &amp; SEASONAL W"",""17"",""1440.00000000000000000000"""</t>
  </si>
  <si>
    <t>="""SRVSERENIC"",""Harris County Appraisal Dist"",""17"",""4"",""2/25/2022"",""58"","""",""6"",""PAYROLL G/L 20220225"",""7"",""Payroll G/L Import 20220225 PART-TIME &amp; SEASONAL W"",""17"",""4275.00000000000000000000"""</t>
  </si>
  <si>
    <t>="""SRVSERENIC"",""Harris County Appraisal Dist"",""17"",""4"",""2/25/2022"",""58"","""",""6"",""PAYROLL G/L 20220225"",""7"",""Payroll G/L Import 20220225 PENSION W&amp;H PAYABLE"",""17"",""-338416.59000000000000000000"""</t>
  </si>
  <si>
    <t>="""SRVSERENIC"",""Harris County Appraisal Dist"",""17"",""4"",""2/25/2022"",""58"","""",""6"",""PAYROLL G/L 20220225"",""7"",""Payroll G/L Import 20220225 RETIREMENT"",""17"",""2563.84000000000000000000"""</t>
  </si>
  <si>
    <t>="""SRVSERENIC"",""Harris County Appraisal Dist"",""17"",""4"",""2/25/2022"",""58"","""",""6"",""PAYROLL G/L 20220225"",""7"",""Payroll G/L Import 20220225 RETIREMENT"",""17"",""3115.87000000000000000000"""</t>
  </si>
  <si>
    <t>="""SRVSERENIC"",""Harris County Appraisal Dist"",""17"",""4"",""2/25/2022"",""58"","""",""6"",""PAYROLL G/L 20220225"",""7"",""Payroll G/L Import 20220225 RETIREMENT"",""17"",""4134.13000000000000000000"""</t>
  </si>
  <si>
    <t>="""SRVSERENIC"",""Harris County Appraisal Dist"",""17"",""4"",""2/25/2022"",""58"","""",""6"",""PAYROLL G/L 20220225"",""7"",""Payroll G/L Import 20220225 RETIREMENT"",""17"",""4295.20000000000000000000"""</t>
  </si>
  <si>
    <t>="""SRVSERENIC"",""Harris County Appraisal Dist"",""17"",""4"",""2/25/2022"",""58"","""",""6"",""PAYROLL G/L 20220225"",""7"",""Payroll G/L Import 20220225 RETIREMENT"",""17"",""6225.52000000000000000000"""</t>
  </si>
  <si>
    <t>="""SRVSERENIC"",""Harris County Appraisal Dist"",""17"",""4"",""2/25/2022"",""58"","""",""6"",""PAYROLL G/L 20220225"",""7"",""Payroll G/L Import 20220225 RETIREMENT"",""17"",""6264.98000000000000000000"""</t>
  </si>
  <si>
    <t>="""SRVSERENIC"",""Harris County Appraisal Dist"",""17"",""4"",""2/25/2022"",""58"","""",""6"",""PAYROLL G/L 20220225"",""7"",""Payroll G/L Import 20220225 RETIREMENT"",""17"",""6544.28000000000000000000"""</t>
  </si>
  <si>
    <t>="""SRVSERENIC"",""Harris County Appraisal Dist"",""17"",""4"",""2/25/2022"",""58"","""",""6"",""PAYROLL G/L 20220225"",""7"",""Payroll G/L Import 20220225 RETIREMENT"",""17"",""7967.44000000000000000000"""</t>
  </si>
  <si>
    <t>="""SRVSERENIC"",""Harris County Appraisal Dist"",""17"",""4"",""2/25/2022"",""58"","""",""6"",""PAYROLL G/L 20220225"",""7"",""Payroll G/L Import 20220225 RETIREMENT"",""17"",""10603.03000000000000000000"""</t>
  </si>
  <si>
    <t>="""SRVSERENIC"",""Harris County Appraisal Dist"",""17"",""4"",""2/25/2022"",""58"","""",""6"",""PAYROLL G/L 20220225"",""7"",""Payroll G/L Import 20220225 RETIREMENT"",""17"",""17901.23000000000000000000"""</t>
  </si>
  <si>
    <t>="""SRVSERENIC"",""Harris County Appraisal Dist"",""17"",""4"",""2/25/2022"",""58"","""",""6"",""PAYROLL G/L 20220225"",""7"",""Payroll G/L Import 20220225 RETIREMENT"",""17"",""27749.78000000000000000000"""</t>
  </si>
  <si>
    <t>="""SRVSERENIC"",""Harris County Appraisal Dist"",""17"",""4"",""2/25/2022"",""58"","""",""6"",""PAYROLL G/L 20220225"",""7"",""Payroll G/L Import 20220225 RETIREMENT"",""17"",""28131.14000000000000000000"""</t>
  </si>
  <si>
    <t>="""SRVSERENIC"",""Harris County Appraisal Dist"",""17"",""4"",""2/25/2022"",""58"","""",""6"",""PAYROLL G/L 20220225"",""7"",""Payroll G/L Import 20220225 RETIREMENT"",""17"",""31019.17000000000000000000"""</t>
  </si>
  <si>
    <t>="""SRVSERENIC"",""Harris County Appraisal Dist"",""17"",""4"",""2/25/2022"",""58"","""",""6"",""PAYROLL G/L 20220225"",""7"",""Payroll G/L Import 20220225 RETIREMENT"",""17"",""31536.17000000000000000000"""</t>
  </si>
  <si>
    <t>="""SRVSERENIC"",""Harris County Appraisal Dist"",""17"",""4"",""2/25/2022"",""58"","""",""6"",""PAYROLL G/L 20220225"",""7"",""Payroll G/L Import 20220225 RETIREMENT"",""17"",""46464.97000000000000000000"""</t>
  </si>
  <si>
    <t>="""SRVSERENIC"",""Harris County Appraisal Dist"",""17"",""4"",""2/25/2022"",""58"","""",""6"",""PAYROLL G/L 20220225"",""7"",""Payroll G/L Import 20220225 SALARIES &amp; WAGES - NET"",""17"",""16226.88000000000000000000"""</t>
  </si>
  <si>
    <t>="""SRVSERENIC"",""Harris County Appraisal Dist"",""17"",""4"",""2/25/2022"",""58"","""",""6"",""PAYROLL G/L 20220225"",""7"",""Payroll G/L Import 20220225 SALARIES &amp; WAGES - NET"",""17"",""19720.70000000000000000000"""</t>
  </si>
  <si>
    <t>="""SRVSERENIC"",""Harris County Appraisal Dist"",""17"",""4"",""2/25/2022"",""58"","""",""6"",""PAYROLL G/L 20220225"",""7"",""Payroll G/L Import 20220225 SALARIES &amp; WAGES - NET"",""17"",""24460.85000000000000000000"""</t>
  </si>
  <si>
    <t>="""SRVSERENIC"",""Harris County Appraisal Dist"",""17"",""4"",""2/25/2022"",""58"","""",""6"",""PAYROLL G/L 20220225"",""7"",""Payroll G/L Import 20220225 SALARIES &amp; WAGES - NET"",""17"",""27184.70000000000000000000"""</t>
  </si>
  <si>
    <t>="""SRVSERENIC"",""Harris County Appraisal Dist"",""17"",""4"",""2/25/2022"",""58"","""",""6"",""PAYROLL G/L 20220225"",""7"",""Payroll G/L Import 20220225 SALARIES &amp; WAGES - NET"",""17"",""39017.65000000000000000000"""</t>
  </si>
  <si>
    <t>="""SRVSERENIC"",""Harris County Appraisal Dist"",""17"",""4"",""2/25/2022"",""58"","""",""6"",""PAYROLL G/L 20220225"",""7"",""Payroll G/L Import 20220225 SALARIES &amp; WAGES - NET"",""17"",""39651.81000000000000000000"""</t>
  </si>
  <si>
    <t>="""SRVSERENIC"",""Harris County Appraisal Dist"",""17"",""4"",""2/25/2022"",""58"","""",""6"",""PAYROLL G/L 20220225"",""7"",""Payroll G/L Import 20220225 SALARIES &amp; WAGES - NET"",""17"",""41419.40000000000000000000"""</t>
  </si>
  <si>
    <t>="""SRVSERENIC"",""Harris County Appraisal Dist"",""17"",""4"",""2/25/2022"",""58"","""",""6"",""PAYROLL G/L 20220225"",""7"",""Payroll G/L Import 20220225 SALARIES &amp; WAGES - NET"",""17"",""50404.58000000000000000000"""</t>
  </si>
  <si>
    <t>="""SRVSERENIC"",""Harris County Appraisal Dist"",""17"",""4"",""2/25/2022"",""58"","""",""6"",""PAYROLL G/L 20220225"",""7"",""Payroll G/L Import 20220225 SALARIES &amp; WAGES - NET"",""17"",""50426.82000000000000000000"""</t>
  </si>
  <si>
    <t>="""SRVSERENIC"",""Harris County Appraisal Dist"",""17"",""4"",""2/25/2022"",""58"","""",""6"",""PAYROLL G/L 20220225"",""7"",""Payroll G/L Import 20220225 SALARIES &amp; WAGES - NET"",""17"",""112077.14000000000000000000"""</t>
  </si>
  <si>
    <t>="""SRVSERENIC"",""Harris County Appraisal Dist"",""17"",""4"",""2/25/2022"",""58"","""",""6"",""PAYROLL G/L 20220225"",""7"",""Payroll G/L Import 20220225 SALARIES &amp; WAGES - NET"",""17"",""177043.83000000000000000000"""</t>
  </si>
  <si>
    <t>="""SRVSERENIC"",""Harris County Appraisal Dist"",""17"",""4"",""2/25/2022"",""58"","""",""6"",""PAYROLL G/L 20220225"",""7"",""Payroll G/L Import 20220225 SALARIES &amp; WAGES - NET"",""17"",""178045.31000000000000000000"""</t>
  </si>
  <si>
    <t>="""SRVSERENIC"",""Harris County Appraisal Dist"",""17"",""4"",""2/25/2022"",""58"","""",""6"",""PAYROLL G/L 20220225"",""7"",""Payroll G/L Import 20220225 SALARIES &amp; WAGES - NET"",""17"",""192473.09000000000000000000"""</t>
  </si>
  <si>
    <t>="""SRVSERENIC"",""Harris County Appraisal Dist"",""17"",""4"",""2/25/2022"",""58"","""",""6"",""PAYROLL G/L 20220225"",""7"",""Payroll G/L Import 20220225 SALARIES &amp; WAGES - NET"",""17"",""197187.11000000000000000000"""</t>
  </si>
  <si>
    <t>="""SRVSERENIC"",""Harris County Appraisal Dist"",""17"",""4"",""2/25/2022"",""58"","""",""6"",""PAYROLL G/L 20220225"",""7"",""Payroll G/L Import 20220225 SALARIES &amp; WAGES - NET"",""17"",""292634.82000000000000000000"""</t>
  </si>
  <si>
    <t>="""SRVSERENIC"",""Harris County Appraisal Dist"",""17"",""4"",""2/25/2022"",""58"","""",""6"",""PAYROLL G/L 20220225"",""7"",""Payroll G/L Import 20220225 SHIFT WAGES"",""17"",""13946.81000000000000000000"""</t>
  </si>
  <si>
    <t>="""SRVSERENIC"",""Harris County Appraisal Dist"",""17"",""4"",""2/25/2022"",""58"","""",""6"",""PAYROLL G/L 20220225"",""7"",""Payroll G/L Import 20220225 UNEMPLOYMENT INSURANCE"",""17"",""-17444.59000000000000000000"""</t>
  </si>
  <si>
    <t>="""SRVSERENIC"",""Harris County Appraisal Dist"",""17"",""4"",""2/25/2022"",""58"","""",""6"",""PAYROLL G/L 20220225"",""7"",""Payroll G/L Import 20220225 UNEMPLOYMENT INSURANCE"",""17"",""-267.69000000000000000000"""</t>
  </si>
  <si>
    <t>="""SRVSERENIC"",""Harris County Appraisal Dist"",""17"",""4"",""2/25/2022"",""58"","""",""6"",""PAYROLL G/L 20220225"",""7"",""Payroll G/L Import 20220225 UNEMPLOYMENT INSURANCE"",""17"",""72.56000000000000000000"""</t>
  </si>
  <si>
    <t>="""SRVSERENIC"",""Harris County Appraisal Dist"",""17"",""4"",""2/25/2022"",""58"","""",""6"",""PAYROLL G/L 20220225"",""7"",""Payroll G/L Import 20220225 UNEMPLOYMENT INSURANCE"",""17"",""161.52000000000000000000"""</t>
  </si>
  <si>
    <t>="""SRVSERENIC"",""Harris County Appraisal Dist"",""17"",""4"",""2/25/2022"",""58"","""",""6"",""PAYROLL G/L 20220225"",""7"",""Payroll G/L Import 20220225 UNEMPLOYMENT INSURANCE"",""17"",""205.00000000000000000000"""</t>
  </si>
  <si>
    <t>="""SRVSERENIC"",""Harris County Appraisal Dist"",""17"",""4"",""2/25/2022"",""58"","""",""6"",""PAYROLL G/L 20220225"",""7"",""Payroll G/L Import 20220225 UNEMPLOYMENT INSURANCE"",""17"",""267.69000000000000000000"""</t>
  </si>
  <si>
    <t>="""SRVSERENIC"",""Harris County Appraisal Dist"",""17"",""4"",""2/25/2022"",""58"","""",""6"",""PAYROLL G/L 20220225"",""7"",""Payroll G/L Import 20220225 UNEMPLOYMENT INSURANCE"",""17"",""295.45000000000000000000"""</t>
  </si>
  <si>
    <t>="""SRVSERENIC"",""Harris County Appraisal Dist"",""17"",""4"",""2/25/2022"",""58"","""",""6"",""PAYROLL G/L 20220225"",""7"",""Payroll G/L Import 20220225 UNEMPLOYMENT INSURANCE"",""17"",""323.41000000000000000000"""</t>
  </si>
  <si>
    <t>="""SRVSERENIC"",""Harris County Appraisal Dist"",""17"",""4"",""2/25/2022"",""58"","""",""6"",""PAYROLL G/L 20220225"",""7"",""Payroll G/L Import 20220225 UNEMPLOYMENT INSURANCE"",""17"",""437.56000000000000000000"""</t>
  </si>
  <si>
    <t>="""SRVSERENIC"",""Harris County Appraisal Dist"",""17"",""4"",""2/25/2022"",""58"","""",""6"",""PAYROLL G/L 20220225"",""7"",""Payroll G/L Import 20220225 UNEMPLOYMENT INSURANCE"",""17"",""456.43000000000000000000"""</t>
  </si>
  <si>
    <t>="""SRVSERENIC"",""Harris County Appraisal Dist"",""17"",""4"",""2/25/2022"",""58"","""",""6"",""PAYROLL G/L 20220225"",""7"",""Payroll G/L Import 20220225 UNEMPLOYMENT INSURANCE"",""17"",""523.58000000000000000000"""</t>
  </si>
  <si>
    <t>="""SRVSERENIC"",""Harris County Appraisal Dist"",""17"",""4"",""2/25/2022"",""58"","""",""6"",""PAYROLL G/L 20220225"",""7"",""Payroll G/L Import 20220225 UNEMPLOYMENT INSURANCE"",""17"",""843.74000000000000000000"""</t>
  </si>
  <si>
    <t>="""SRVSERENIC"",""Harris County Appraisal Dist"",""17"",""4"",""2/25/2022"",""58"","""",""6"",""PAYROLL G/L 20220225"",""7"",""Payroll G/L Import 20220225 UNEMPLOYMENT INSURANCE"",""17"",""932.64000000000000000000"""</t>
  </si>
  <si>
    <t>="""SRVSERENIC"",""Harris County Appraisal Dist"",""17"",""4"",""2/25/2022"",""58"","""",""6"",""PAYROLL G/L 20220225"",""7"",""Payroll G/L Import 20220225 UNEMPLOYMENT INSURANCE"",""17"",""2134.19000000000000000000"""</t>
  </si>
  <si>
    <t>="""SRVSERENIC"",""Harris County Appraisal Dist"",""17"",""4"",""2/25/2022"",""58"","""",""6"",""PAYROLL G/L 20220225"",""7"",""Payroll G/L Import 20220225 UNEMPLOYMENT INSURANCE"",""17"",""2498.84000000000000000000"""</t>
  </si>
  <si>
    <t>="""SRVSERENIC"",""Harris County Appraisal Dist"",""17"",""4"",""2/25/2022"",""58"","""",""6"",""PAYROLL G/L 20220225"",""7"",""Payroll G/L Import 20220225 UNEMPLOYMENT INSURANCE"",""17"",""4212.28000000000000000000"""</t>
  </si>
  <si>
    <t>="""SRVSERENIC"",""Harris County Appraisal Dist"",""17"",""4"",""2/25/2022"",""58"","""",""6"",""PAYROLL G/L 20220225"",""7"",""Payroll G/L Import 20220225 UNEMPLOYMENT INSURANCE"",""17"",""4347.39000000000000000000"""</t>
  </si>
  <si>
    <t>="""SRVSERENIC"",""Harris County Appraisal Dist"",""17"",""4"",""2/25/2022"",""58"","""",""6"",""PAYROLL G/L 20220225"",""7"",""Payroll G/L Import 20220225 VISION W&amp;H PAYABLE"",""17"",""-1332.84000000000000000000"""</t>
  </si>
  <si>
    <t>="""SRVSERENIC"",""Harris County Appraisal Dist"",""17"",""4"",""1/21/2022"",""58"","""",""6"",""GJE0000002128"",""7"",""REPLENISH PUBLIC NOTICE FUNDS JAN 2022"",""17"",""-53.30000000000000000000"""</t>
  </si>
  <si>
    <t>="""SRVSERENIC"",""Harris County Appraisal Dist"",""17"",""4"",""2/1/2022"",""58"","""",""6"",""GJE0000002078"",""7"",""RENT-13013 NORTHWEST FREEWAY FEB 2022"",""17"",""-202923.14000000000000000000"""</t>
  </si>
  <si>
    <t>="""SRVSERENIC"",""Harris County Appraisal Dist"",""17"",""4"",""2/9/2022"",""58"","""",""6"",""GJE0000002071"",""7"",""FLEX PLAN CONTRIBUTIONS -JAN 2022"",""17"",""-19288.38000000000000000000"""</t>
  </si>
  <si>
    <t>="""SRVSERENIC"",""Harris County Appraisal Dist"",""17"",""4"",""2/14/2022"",""58"","""",""6"",""GJE0000002075"",""7"",""REPLENISH PUBLIC NOTICE FUNDS FEB 2022"",""17"",""-54.00000000000000000000"""</t>
  </si>
  <si>
    <t>="""SRVSERENIC"",""Harris County Appraisal Dist"",""17"",""4"",""2/28/2022"",""58"","""",""6"",""GJE0000002144"",""7"",""FLEX PLAN CONTRIBUTIONS -FEB 2022"",""17"",""-19278.38000000000000000000"""</t>
  </si>
  <si>
    <t>="""SRVSERENIC"",""Harris County Appraisal Dist"",""17"",""4"",""1/13/2022"",""58"","""",""6"",""GJE0000002038"",""7"",""BCBS CLAIMS PD: 01/03/2022-01/07/2022"",""17"",""-166058.96000000000000000000"""</t>
  </si>
  <si>
    <t>="""SRVSERENIC"",""Harris County Appraisal Dist"",""17"",""4"",""1/21/2022"",""58"","""",""6"",""GJE0000002036"",""7"",""DENTAL CLAIMS PD: 01/10/2022-01/14/2022"",""17"",""-9352.92000000000000000000"""</t>
  </si>
  <si>
    <t>="""SRVSERENIC"",""Harris County Appraisal Dist"",""17"",""4"",""1/21/2022"",""58"","""",""6"",""GJE0000002039"",""7"",""BCBS CLAIMS PD: 01/10/2022-01/14/2022"",""17"",""-173605.68000000000000000000"""</t>
  </si>
  <si>
    <t>="""SRVSERENIC"",""Harris County Appraisal Dist"",""17"",""4"",""1/27/2022"",""58"","""",""6"",""GJE0000002055"",""7"",""DENTAL CLAIMS PD: 01/18/2022-01/21/2022"",""17"",""-7987.14000000000000000000"""</t>
  </si>
  <si>
    <t>="""SRVSERENIC"",""Harris County Appraisal Dist"",""17"",""4"",""1/27/2022"",""58"","""",""6"",""GJE0000002056"",""7"",""BCBS CLAIMS PD: 01/18/2022-01/21/2022"",""17"",""-23715.61000000000000000000"""</t>
  </si>
  <si>
    <t>="""SRVSERENIC"",""Harris County Appraisal Dist"",""17"",""4"",""2/3/2022"",""58"","""",""6"",""GJE0000002067"",""7"",""DENTAL CLAIMS PD: 01/24/2022-01/28/2022"",""17"",""-8562.71000000000000000000"""</t>
  </si>
  <si>
    <t>="""SRVSERENIC"",""Harris County Appraisal Dist"",""17"",""4"",""2/3/2022"",""58"","""",""6"",""GJE0000002068"",""7"",""BCBS CLAIMS PD: 01/24/2022-01/28/2022"",""17"",""-7809.20000000000000000000"""</t>
  </si>
  <si>
    <t>="""SRVSERENIC"",""Harris County Appraisal Dist"",""17"",""4"",""2/14/2022"",""58"","""",""6"",""GJE0000002091"",""7"",""DENTAL CLAIMS PD: 01/31/2022-02/04/2022"",""17"",""-9734.81000000000000000000"""</t>
  </si>
  <si>
    <t>="""SRVSERENIC"",""Harris County Appraisal Dist"",""17"",""4"",""2/14/2022"",""58"","""",""6"",""GJE0000002093"",""7"",""BCBS CLAIMS PD: 01/31/2022-02/04/2022"",""17"",""-251888.53000000000000000000"""</t>
  </si>
  <si>
    <t>="""SRVSERENIC"",""Harris County Appraisal Dist"",""17"",""4"",""2/17/2022"",""58"","""",""6"",""GJE0000002109"",""7"",""DENTAL CLAIMS PD: 02/07/2022-02/11/2022"",""17"",""-5952.99000000000000000000"""</t>
  </si>
  <si>
    <t>="""SRVSERENIC"",""Harris County Appraisal Dist"",""17"",""4"",""2/17/2022"",""58"","""",""6"",""GJE0000002110"",""7"",""BCBS CLAIMS PD: 02/07/2022-02/11/2022"",""17"",""-131304.42000000000000000000"""</t>
  </si>
  <si>
    <t>="""SRVSERENIC"",""Harris County Appraisal Dist"",""17"",""4"",""2/24/2022"",""58"","""",""6"",""GJE0000002145"",""7"",""DENTAL CLAIMS PD: 02/14/2022-02/18/2022"",""17"",""-5611.30000000000000000000"""</t>
  </si>
  <si>
    <t>="""SRVSERENIC"",""Harris County Appraisal Dist"",""17"",""4"",""2/24/2022"",""58"","""",""6"",""GJE0000002147"",""7"",""BCBS CLAIMS PD: 02/14/2022-02/18/2022"",""17"",""-350577.51000000000000000000"""</t>
  </si>
  <si>
    <t>=SUM(J9:J880)</t>
  </si>
  <si>
    <t>=NF(E435,"Document No.")</t>
  </si>
  <si>
    <t>=NF(E436,"Document No.")</t>
  </si>
  <si>
    <t>=NF(E437,"Document No.")</t>
  </si>
  <si>
    <t>=NF(E438,"Document No.")</t>
  </si>
  <si>
    <t>=NF(E439,"Document No.")</t>
  </si>
  <si>
    <t>=NF(E440,"Document No.")</t>
  </si>
  <si>
    <t>=NF(E441,"Document No.")</t>
  </si>
  <si>
    <t>=NF(E442,"Document No.")</t>
  </si>
  <si>
    <t>=NF(E443,"Document No.")</t>
  </si>
  <si>
    <t>=NF(E444,"Document No.")</t>
  </si>
  <si>
    <t>=NF(E445,"Document No.")</t>
  </si>
  <si>
    <t>=NF(E446,"Document No.")</t>
  </si>
  <si>
    <t>=NF(E447,"Document No.")</t>
  </si>
  <si>
    <t>=NF(E448,"Document No.")</t>
  </si>
  <si>
    <t>=NF(E449,"Document No.")</t>
  </si>
  <si>
    <t>=NF(E450,"Document No.")</t>
  </si>
  <si>
    <t>=NF(E451,"Document No.")</t>
  </si>
  <si>
    <t>=NF(E452,"Document No.")</t>
  </si>
  <si>
    <t>=NF(E453,"Document No.")</t>
  </si>
  <si>
    <t>=NF(E454,"Document No.")</t>
  </si>
  <si>
    <t>=NF(E455,"Document No.")</t>
  </si>
  <si>
    <t>=NF(E456,"Document No.")</t>
  </si>
  <si>
    <t>=NF(E457,"Document No.")</t>
  </si>
  <si>
    <t>=NF(E458,"Document No.")</t>
  </si>
  <si>
    <t>=NF(E459,"Document No.")</t>
  </si>
  <si>
    <t>=NF(E460,"Document No.")</t>
  </si>
  <si>
    <t>=NF(E461,"Document No.")</t>
  </si>
  <si>
    <t>=NF(E462,"Document No.")</t>
  </si>
  <si>
    <t>=NF(E463,"Document No.")</t>
  </si>
  <si>
    <t>=NF(E464,"Document No.")</t>
  </si>
  <si>
    <t>=NF(E465,"Document No.")</t>
  </si>
  <si>
    <t>=NF(E466,"Document No.")</t>
  </si>
  <si>
    <t>=NF(E467,"Document No.")</t>
  </si>
  <si>
    <t>=NF(E468,"Document No.")</t>
  </si>
  <si>
    <t>=NF(E469,"Document No.")</t>
  </si>
  <si>
    <t>=NF(E470,"Document No.")</t>
  </si>
  <si>
    <t>=NF(E471,"Document No.")</t>
  </si>
  <si>
    <t>=NF(E472,"Document No.")</t>
  </si>
  <si>
    <t>=NF(E473,"Document No.")</t>
  </si>
  <si>
    <t>=NF(E474,"Document No.")</t>
  </si>
  <si>
    <t>=NF(E475,"Document No.")</t>
  </si>
  <si>
    <t>=NF(E476,"Document No.")</t>
  </si>
  <si>
    <t>=NF(E477,"Document No.")</t>
  </si>
  <si>
    <t>=NF(E478,"Document No.")</t>
  </si>
  <si>
    <t>=NF(E479,"Document No.")</t>
  </si>
  <si>
    <t>=NF(E480,"Document No.")</t>
  </si>
  <si>
    <t>=NF(E481,"Document No.")</t>
  </si>
  <si>
    <t>=NF(E482,"Document No.")</t>
  </si>
  <si>
    <t>=NF(E483,"Document No.")</t>
  </si>
  <si>
    <t>=NF(E484,"Document No.")</t>
  </si>
  <si>
    <t>=NF(E485,"Document No.")</t>
  </si>
  <si>
    <t>=NF(E486,"Document No.")</t>
  </si>
  <si>
    <t>=NF(E487,"Document No.")</t>
  </si>
  <si>
    <t>=NF(E488,"Document No.")</t>
  </si>
  <si>
    <t>=NF(E489,"Document No.")</t>
  </si>
  <si>
    <t>=NF(E490,"Document No.")</t>
  </si>
  <si>
    <t>=NF(E491,"Document No.")</t>
  </si>
  <si>
    <t>=NF(E492,"Document No.")</t>
  </si>
  <si>
    <t>=NF(E493,"Document No.")</t>
  </si>
  <si>
    <t>=NF(E494,"Document No.")</t>
  </si>
  <si>
    <t>=NF(E495,"Document No.")</t>
  </si>
  <si>
    <t>=NF(E496,"Document No.")</t>
  </si>
  <si>
    <t>=NF(E497,"Document No.")</t>
  </si>
  <si>
    <t>=NF(E498,"Document No.")</t>
  </si>
  <si>
    <t>=NF(E499,"Document No.")</t>
  </si>
  <si>
    <t>=NF(E500,"Document No.")</t>
  </si>
  <si>
    <t>=NF(E501,"Document No.")</t>
  </si>
  <si>
    <t>=NF(E502,"Document No.")</t>
  </si>
  <si>
    <t>=NF(E503,"Document No.")</t>
  </si>
  <si>
    <t>=NF(E504,"Document No.")</t>
  </si>
  <si>
    <t>=NF(E505,"Document No.")</t>
  </si>
  <si>
    <t>=NF(E506,"Document No.")</t>
  </si>
  <si>
    <t>=NF(E507,"Document No.")</t>
  </si>
  <si>
    <t>=NF(E508,"Document No.")</t>
  </si>
  <si>
    <t>=NF(E509,"Document No.")</t>
  </si>
  <si>
    <t>=NF(E510,"Document No.")</t>
  </si>
  <si>
    <t>=NF(E511,"Document No.")</t>
  </si>
  <si>
    <t>=NF(E512,"Document No.")</t>
  </si>
  <si>
    <t>=NF(E513,"Document No.")</t>
  </si>
  <si>
    <t>=NF(E514,"Document No.")</t>
  </si>
  <si>
    <t>=NF(E515,"Document No.")</t>
  </si>
  <si>
    <t>=NF(E516,"Document No.")</t>
  </si>
  <si>
    <t>=NF(E517,"Document No.")</t>
  </si>
  <si>
    <t>=NF(E518,"Document No.")</t>
  </si>
  <si>
    <t>=NF(E519,"Document No.")</t>
  </si>
  <si>
    <t>=NF(E520,"Document No.")</t>
  </si>
  <si>
    <t>=NF(E521,"Document No.")</t>
  </si>
  <si>
    <t>=NF(E522,"Document No.")</t>
  </si>
  <si>
    <t>=NF(E523,"Document No.")</t>
  </si>
  <si>
    <t>=NF(E524,"Document No.")</t>
  </si>
  <si>
    <t>=NF(E525,"Document No.")</t>
  </si>
  <si>
    <t>=NF(E526,"Document No.")</t>
  </si>
  <si>
    <t>=NF(E527,"Document No.")</t>
  </si>
  <si>
    <t>=NF(E528,"Document No.")</t>
  </si>
  <si>
    <t>=NF(E529,"Document No.")</t>
  </si>
  <si>
    <t>=NF(E530,"Document No.")</t>
  </si>
  <si>
    <t>=NF(E531,"Document No.")</t>
  </si>
  <si>
    <t>=NF(E532,"Document No.")</t>
  </si>
  <si>
    <t>=NF(E533,"Document No.")</t>
  </si>
  <si>
    <t>=NF(E534,"Document No.")</t>
  </si>
  <si>
    <t>=NF(E535,"Document No.")</t>
  </si>
  <si>
    <t>=NF(E536,"Document No.")</t>
  </si>
  <si>
    <t>=NF(E537,"Document No.")</t>
  </si>
  <si>
    <t>=NF(E538,"Document No.")</t>
  </si>
  <si>
    <t>=NF(E539,"Document No.")</t>
  </si>
  <si>
    <t>=NF(E540,"Document No.")</t>
  </si>
  <si>
    <t>=NF(E541,"Document No.")</t>
  </si>
  <si>
    <t>=NF(E542,"Document No.")</t>
  </si>
  <si>
    <t>=NF(E543,"Document No.")</t>
  </si>
  <si>
    <t>=NF(E544,"Document No.")</t>
  </si>
  <si>
    <t>=NF(E545,"Document No.")</t>
  </si>
  <si>
    <t>=NF(E546,"Document No.")</t>
  </si>
  <si>
    <t>=NF(E547,"Document No.")</t>
  </si>
  <si>
    <t>=NF(E548,"Document No.")</t>
  </si>
  <si>
    <t>=NF(E549,"Document No.")</t>
  </si>
  <si>
    <t>=NF(E550,"Document No.")</t>
  </si>
  <si>
    <t>=NF(E551,"Document No.")</t>
  </si>
  <si>
    <t>=NF(E552,"Document No.")</t>
  </si>
  <si>
    <t>=NF(E553,"Document No.")</t>
  </si>
  <si>
    <t>=NF(E554,"Document No.")</t>
  </si>
  <si>
    <t>=NF(E555,"Document No.")</t>
  </si>
  <si>
    <t>=NF(E556,"Document No.")</t>
  </si>
  <si>
    <t>=NF(E557,"Document No.")</t>
  </si>
  <si>
    <t>=NF(E558,"Document No.")</t>
  </si>
  <si>
    <t>Fibertown DC, LLC</t>
  </si>
  <si>
    <t>PO23000004 FB-13876 DR Co-location Lic</t>
  </si>
  <si>
    <t>Pura Flow Corp</t>
  </si>
  <si>
    <t>PO23000053 Water Purification Coolers Monthly Rent</t>
  </si>
  <si>
    <t>McElvaney Public Affairs LLC</t>
  </si>
  <si>
    <t xml:space="preserve">PO23000027 Consulting Service-Legislative  Jan 2023 </t>
  </si>
  <si>
    <t>Archivesocial, Inc</t>
  </si>
  <si>
    <t>PO23000050 Social Media Archiving Sub 1/1/22-12/31</t>
  </si>
  <si>
    <t>Citibank</t>
  </si>
  <si>
    <t>PO23000012 2023 Media Temple Service Transaction dated 1/1/23</t>
  </si>
  <si>
    <t>PO23000028 2023 Facebook- Dec Invoice</t>
  </si>
  <si>
    <t>PO23000028 2023 Facebook-PUBLIC NOTC ADV Jan 2023</t>
  </si>
  <si>
    <t>PO23000066 INDEEED- ADVERTISING for Recruiting</t>
  </si>
  <si>
    <t>PO23000068 Telicon Legislative seminar</t>
  </si>
  <si>
    <t xml:space="preserve">PO23000069 Expedia travel service </t>
  </si>
  <si>
    <t xml:space="preserve">PO23000073 Telicon Seminar </t>
  </si>
  <si>
    <t xml:space="preserve">PO23000081 HR Houston  Renewal 2023 </t>
  </si>
  <si>
    <t xml:space="preserve">PO23000243 Expedia travel for Telicom </t>
  </si>
  <si>
    <t>CompuCycle, Inc</t>
  </si>
  <si>
    <t>PO23000090 Shredding Fee for Hard Drives</t>
  </si>
  <si>
    <t>Iron Mountain Records Management</t>
  </si>
  <si>
    <t>PO23000016 Microfiche storage 1/1-1/31/2023</t>
  </si>
  <si>
    <t>Kings III Emergency Communications</t>
  </si>
  <si>
    <t>PO23000076  2023 Elevator &amp; Master Phones Monitoring</t>
  </si>
  <si>
    <t>My Alarm Center LLC</t>
  </si>
  <si>
    <t xml:space="preserve">PO23000083 Alarm Monitoring for Records Center </t>
  </si>
  <si>
    <t xml:space="preserve">Pitney Bowes Global Services  </t>
  </si>
  <si>
    <t>PO23000037 SendPro Enterprise 10.30.22--01.29.23</t>
  </si>
  <si>
    <t>Republic Services #853</t>
  </si>
  <si>
    <t>PO23000031 Waste Pickup-01/01-01/31/2023</t>
  </si>
  <si>
    <t>Techradium, Inc</t>
  </si>
  <si>
    <t>PO23000003 IRIS Service Fee</t>
  </si>
  <si>
    <t>Thyssenkrupp Elevator Corporation</t>
  </si>
  <si>
    <t>PO23000078 2023 PM for Elevators</t>
  </si>
  <si>
    <t>Trepp, LLC</t>
  </si>
  <si>
    <t>PO23000008 TreppLoan Customer Access All Property type</t>
  </si>
  <si>
    <t>Victor Insurance Managers Inc</t>
  </si>
  <si>
    <t>PO23000052 Notary Application Renewal</t>
  </si>
  <si>
    <t xml:space="preserve">d/b Cadient Talent LLC </t>
  </si>
  <si>
    <t>PO23000074 Created a New Hire Report</t>
  </si>
  <si>
    <t xml:space="preserve">Centre Technologies </t>
  </si>
  <si>
    <t>PO23000070 Dell Mobile Precision 5760</t>
  </si>
  <si>
    <t xml:space="preserve">PO23000045  Nameplates </t>
  </si>
  <si>
    <t>PO23000004 DR Co-location License Agreement Feb 2023</t>
  </si>
  <si>
    <t>Government Software Assurance, Inc</t>
  </si>
  <si>
    <t>PO23000109 2022 Mobile App Software Maintenance</t>
  </si>
  <si>
    <t>IAAO</t>
  </si>
  <si>
    <t>PO23000100 IAAO 2023 membership renewal</t>
  </si>
  <si>
    <t>ImmixTechnology, Inc.</t>
  </si>
  <si>
    <t>PO23000054 99X9000-003 Kronos Intouch Enclosure</t>
  </si>
  <si>
    <t>Got You Covered Uniforms</t>
  </si>
  <si>
    <t>PO23000093 8666W-Dark Navy 20-REG Pants</t>
  </si>
  <si>
    <t>PO23000093 Dark Navy 20-REG Pants</t>
  </si>
  <si>
    <t>Office Depot Business Services Division</t>
  </si>
  <si>
    <t>PO23000082 Misc office supplies</t>
  </si>
  <si>
    <t>PO23000094 Misc office supplies</t>
  </si>
  <si>
    <t>PO23000037 SendPro Enterprise INV 3316823089</t>
  </si>
  <si>
    <t>Progressive Technologies, LLC</t>
  </si>
  <si>
    <t xml:space="preserve">PO23000116 Reconfigure cubicles (4) </t>
  </si>
  <si>
    <t xml:space="preserve">Time Clock Sales &amp; Service, Inc. </t>
  </si>
  <si>
    <t>PO23000103 Ribbon #5650 purple cotton</t>
  </si>
  <si>
    <t>Texas Association Of School Boards, INC</t>
  </si>
  <si>
    <t>PO23000117 TASB membership dues 2023</t>
  </si>
  <si>
    <t>Valcre Inc</t>
  </si>
  <si>
    <t>PO23000005 Valcre Monthly Subscription 1/1-1/31/2023</t>
  </si>
  <si>
    <t>William E Heitkamp</t>
  </si>
  <si>
    <t>Wilson Fire Equipment &amp; Service Co, Inc.</t>
  </si>
  <si>
    <t>PO23000091 2023 Annual Monitoring Fire Panel</t>
  </si>
  <si>
    <t>Esri</t>
  </si>
  <si>
    <t>PO23000065 Year 1 of 5, 3rd Ammendment to Agreement</t>
  </si>
  <si>
    <t xml:space="preserve">Property Info Corp. </t>
  </si>
  <si>
    <t>PO23000063 2023 Service for Property JAN 2023</t>
  </si>
  <si>
    <t>Navigate 360, LLC</t>
  </si>
  <si>
    <t>PO23000168 E-Learning access to all courses</t>
  </si>
  <si>
    <t>Allied Universal Security Services</t>
  </si>
  <si>
    <t>PO23000041 Un-Armed Security Guard Service 1/6-1/12/2023</t>
  </si>
  <si>
    <t>Amazon Capital Services</t>
  </si>
  <si>
    <t>PO23000088 Misc supplies</t>
  </si>
  <si>
    <t>PO23000096 Letter Poly Tab Dividers</t>
  </si>
  <si>
    <t>PO23000130 Laser Barcode Scanner Wired Handheld</t>
  </si>
  <si>
    <t>AMWINS Group Benefit, Inc  TAC</t>
  </si>
  <si>
    <t xml:space="preserve">AMWINS Group Benefit, Inc TAC February 2023 </t>
  </si>
  <si>
    <t>Appraisal Institute</t>
  </si>
  <si>
    <t>PO23000147 2023 membership dues</t>
  </si>
  <si>
    <t xml:space="preserve">PO23000148 2023 membership dues </t>
  </si>
  <si>
    <t>PO23000149 2023 membership dues</t>
  </si>
  <si>
    <t>Avitas Inc</t>
  </si>
  <si>
    <t>PO23000167 Avitas 2023</t>
  </si>
  <si>
    <t>Bosworth Papers, Inc</t>
  </si>
  <si>
    <t>PO23000107 N45-NC8511 Natural Choice White 8 1/2 x</t>
  </si>
  <si>
    <t>Brent Powell</t>
  </si>
  <si>
    <t>SEC SVC PPE 1/2/23-1/15/2023 Brent Powell</t>
  </si>
  <si>
    <t>Cecil A Atkins</t>
  </si>
  <si>
    <t>SEC SVC PPE 1/2/23-1/15/2023 Cecil Atkins</t>
  </si>
  <si>
    <t>Cindy Elizabeth Escobar</t>
  </si>
  <si>
    <t>SEC SVC PPE 1/2/23-1/15/2023 Cindy Escobar</t>
  </si>
  <si>
    <t>Cintas</t>
  </si>
  <si>
    <t xml:space="preserve">PO23000043 Uniforms for Mailroom, 1/06/2023 </t>
  </si>
  <si>
    <t xml:space="preserve">PO23000043 Uniforms for Mailroom, 1/13/2023 </t>
  </si>
  <si>
    <t>Colwell Texas Electrical Group, LLC</t>
  </si>
  <si>
    <t>PO23000156 ATS load test</t>
  </si>
  <si>
    <t>Costar Realty Information, Inc</t>
  </si>
  <si>
    <t>PO23000060 Data Base Subscription for Industrial</t>
  </si>
  <si>
    <t>Dexter Heath Johnson</t>
  </si>
  <si>
    <t>SEC SVC PPE 1/2/23-1/15/2023 Dexter Johnson</t>
  </si>
  <si>
    <t>Eliseo Alvarado</t>
  </si>
  <si>
    <t>SEC SVC PPE 1/2/23-1/15/2023 ELISEO ALVARADO</t>
  </si>
  <si>
    <t>Holliman-Wrenn, Inc  DBA Embroidme</t>
  </si>
  <si>
    <t>PO23000113 J701Port Authority® Successor™ Jacket</t>
  </si>
  <si>
    <t>Graco Mechanical, Inc</t>
  </si>
  <si>
    <t>PO23000080 2023 EMS Qtrly Inspection Agr# 1410</t>
  </si>
  <si>
    <t>Houston Business Journal</t>
  </si>
  <si>
    <t>PO23000135 Houston Business Journal</t>
  </si>
  <si>
    <t>Houston Modular Installation, Inc.</t>
  </si>
  <si>
    <t>PO23000120 9.30.22 South storage clean up</t>
  </si>
  <si>
    <t>Image 360 Houston Spring</t>
  </si>
  <si>
    <t>PO23000112 stickers for name tape ref#E20468</t>
  </si>
  <si>
    <t>PO23000157 Security Supplies</t>
  </si>
  <si>
    <t>J.D. Power</t>
  </si>
  <si>
    <t>PO23000160 2023 Used Car Guide - Southwest</t>
  </si>
  <si>
    <t>John W Toliver Jr</t>
  </si>
  <si>
    <t>SEC SVC PPE 1/2/23-1/15/2023 John Toliver</t>
  </si>
  <si>
    <t>Johnson Controls, INC</t>
  </si>
  <si>
    <t>PO23000164 Floor 2 bad AHU sensor, 4 set points</t>
  </si>
  <si>
    <t>Jonathan Toliver</t>
  </si>
  <si>
    <t>SEC SVC PPE 1/2/23-1/15/2023 Jonathan Toliver</t>
  </si>
  <si>
    <t>Justin Taylor</t>
  </si>
  <si>
    <t>SEC SVC PPE 1/2/23-1/15/2023 Justin Taylor</t>
  </si>
  <si>
    <t>Kevin G Devine</t>
  </si>
  <si>
    <t>SEC SVC PPE 1/2/23-1/15/2023 Kevin Devine</t>
  </si>
  <si>
    <t>Kevin Gray</t>
  </si>
  <si>
    <t>SEC SVC PPE 1/2/23-1/15/2023 Kevin Gray</t>
  </si>
  <si>
    <t>Law Office of Allan Davis PC</t>
  </si>
  <si>
    <t>PO23000151 2020-73452-Mediation</t>
  </si>
  <si>
    <t>PO23000171 Park Ten Commons Partners LP 3 cases</t>
  </si>
  <si>
    <t>Mark's Plumbing Parts &amp; Commercial Supply</t>
  </si>
  <si>
    <t>PO23000118  Misc supplies</t>
  </si>
  <si>
    <t>National Guardian Life Insurance CO.</t>
  </si>
  <si>
    <t>National Guardian Life Insurance January 2023</t>
  </si>
  <si>
    <t>Nemo-Q Inc</t>
  </si>
  <si>
    <t>PO23000140 Nemo-Q zebra #74031 Thermal Printer Paper</t>
  </si>
  <si>
    <t>PO23000099 Misc office supplies</t>
  </si>
  <si>
    <t>PO23000132 Misc office supplies</t>
  </si>
  <si>
    <t>PO23000139 Misc office supplies</t>
  </si>
  <si>
    <t>Public Relations Society of America</t>
  </si>
  <si>
    <t xml:space="preserve">PO23000172 2023 membership dues </t>
  </si>
  <si>
    <t>PO23000053 Water Purification Coolers FEB 2023</t>
  </si>
  <si>
    <t>Staples Business Advantage</t>
  </si>
  <si>
    <t>PO23000114 Misc office supplies</t>
  </si>
  <si>
    <t>TAC Employee Benefits Pool</t>
  </si>
  <si>
    <t>TAC Employee Benefits Pool January 2023</t>
  </si>
  <si>
    <t>Texas Legislative Service</t>
  </si>
  <si>
    <t xml:space="preserve">PO23000125 Texas Legislation Service renewal </t>
  </si>
  <si>
    <t>PO23000150 Notary Application renewal</t>
  </si>
  <si>
    <t>Texas Assoc Of Appraisal Districts</t>
  </si>
  <si>
    <t>PO23000214 TAAD Conference</t>
  </si>
  <si>
    <t>PO23000215 TAAD 42nd Annual Conference</t>
  </si>
  <si>
    <t>Accudata Systems Inc</t>
  </si>
  <si>
    <t>PO23000128 Webex Calls - Professional Services</t>
  </si>
  <si>
    <t>Elma Loreto</t>
  </si>
  <si>
    <t>PO23000260 Damage from arm gate malfunction</t>
  </si>
  <si>
    <t>Airliner Price Guide</t>
  </si>
  <si>
    <t>PO23000245 Airline price guide renewal - BIPD</t>
  </si>
  <si>
    <t>PO23000043 Uniforms for Mailroom, 1/20/2023</t>
  </si>
  <si>
    <t>Eric Young</t>
  </si>
  <si>
    <t>PO23000242 Reimbursement for classes TALBC</t>
  </si>
  <si>
    <t>Holders Pest Solutions</t>
  </si>
  <si>
    <t>PO23000015 Pest Control - Records Center</t>
  </si>
  <si>
    <t>American City Business Journals</t>
  </si>
  <si>
    <t>PO23000244 HB Renewal - ACT 05806791</t>
  </si>
  <si>
    <t>PO23000118  Misc supplies INV002063951</t>
  </si>
  <si>
    <t>PO23000083 Alarm Monitoring Records Center 2/1-2/28/23</t>
  </si>
  <si>
    <t>PO23000102 Misc office supplies</t>
  </si>
  <si>
    <t>PO23000138 Dry Erase Whiteboard 36x 48 #951774</t>
  </si>
  <si>
    <t>PO23000141 Misc Office Supplies</t>
  </si>
  <si>
    <t>PO23000142 Misc Office Supplies</t>
  </si>
  <si>
    <t>SHI Government Solutions, Inc</t>
  </si>
  <si>
    <t>PO23000072 Redgate 20 user license, 1/15/23 - 1/14</t>
  </si>
  <si>
    <t>PO23000216 TAAD Conference</t>
  </si>
  <si>
    <t xml:space="preserve">PO23000216 TAAD Conference </t>
  </si>
  <si>
    <t>PO23000217 42 TAAD Conference</t>
  </si>
  <si>
    <t>PO23000218 42 TAAD Conference</t>
  </si>
  <si>
    <t xml:space="preserve">PO23000219 TAAD Conference </t>
  </si>
  <si>
    <t xml:space="preserve">PO23000220 TAAD Conference </t>
  </si>
  <si>
    <t xml:space="preserve">PO23000222 TAAD Annual Conference </t>
  </si>
  <si>
    <t>PO23000223 2023 TAAD Conference</t>
  </si>
  <si>
    <t xml:space="preserve">PO23000223 2023 TAAD Conference </t>
  </si>
  <si>
    <t>PO23000227 TAAD Conference</t>
  </si>
  <si>
    <t>PO23000228 42nd Annual TAAD Conference</t>
  </si>
  <si>
    <t xml:space="preserve">PO23000229 TAAD Conference Registration </t>
  </si>
  <si>
    <t>PO23000230 TAAD Conference Registration</t>
  </si>
  <si>
    <t xml:space="preserve">PO23000231 42nd TAAD registration fee </t>
  </si>
  <si>
    <t>PO23000231 42nd TAAD registration fee</t>
  </si>
  <si>
    <t>US Department of Treasury</t>
  </si>
  <si>
    <t>U S Postmaster</t>
  </si>
  <si>
    <t>PO23000238 Annual Fee - PO Box 920975</t>
  </si>
  <si>
    <t>PO23000238 Annual Fee - PO Box 922003</t>
  </si>
  <si>
    <t>PO23000238 Annual Fee - PO Box 922004</t>
  </si>
  <si>
    <t>PO23000238 Annual Fee - PO Box 922005</t>
  </si>
  <si>
    <t>PO23000238 Annual Fee - PO Box 922007</t>
  </si>
  <si>
    <t>PO23000238 Annual Fee - PO Box 922010</t>
  </si>
  <si>
    <t>PO23000238 Annual Fee - PO Box 922012</t>
  </si>
  <si>
    <t>PO23000238 Annual Fee - PO Box 922016</t>
  </si>
  <si>
    <t>PO23000261 Annual Fee - PO Box 920975</t>
  </si>
  <si>
    <t>PO23000261 Annual Fee - PO Box 922003</t>
  </si>
  <si>
    <t>PO23000261 Annual Fee - PO Box 922004</t>
  </si>
  <si>
    <t>PO23000261 Annual Fee - PO Box 922005</t>
  </si>
  <si>
    <t>PO23000261 Annual Fee - PO Box 922007</t>
  </si>
  <si>
    <t>PO23000261 Annual Fee - PO Box 922010</t>
  </si>
  <si>
    <t>PO23000261 Annual Fee - PO Box 922012</t>
  </si>
  <si>
    <t>PO23000261 Annual Fee - PO Box 922016</t>
  </si>
  <si>
    <t>AFLAC Remittance Processing Services</t>
  </si>
  <si>
    <t>PO23000127 Misc office supplies</t>
  </si>
  <si>
    <t>TX County District Retirement Sys #598</t>
  </si>
  <si>
    <t>Almnah Karen West</t>
  </si>
  <si>
    <t>10122000159 K WEST ARBT FEES PO23000188</t>
  </si>
  <si>
    <t>Bertram Jenkins</t>
  </si>
  <si>
    <t>101-22-000414 B JENKINS ARBT FEES PO23000192</t>
  </si>
  <si>
    <t>Christopher W Jones</t>
  </si>
  <si>
    <t>10122000354 C JONES ARBT FEES PO23000210</t>
  </si>
  <si>
    <t>Dennis D Steger</t>
  </si>
  <si>
    <t>101-22-000155 D STEGER ARBT FEES PO23000189</t>
  </si>
  <si>
    <t>Dianne Davis</t>
  </si>
  <si>
    <t>10122001868 D DAVIS ARBT FEES PO23000209</t>
  </si>
  <si>
    <t>Donald D Lacy III</t>
  </si>
  <si>
    <t>10122000297 D LACY ARBT FEES PO23000206</t>
  </si>
  <si>
    <t>Felecia Y Peavy</t>
  </si>
  <si>
    <t>10122000566 F PEAVY ARBT FEES PO23000201</t>
  </si>
  <si>
    <t>Heather G Layton</t>
  </si>
  <si>
    <t>10122000535 H LAYTON ARBT FEES PO23000194</t>
  </si>
  <si>
    <t>James B Jameson &amp; Associates PC</t>
  </si>
  <si>
    <t>10122000441 J JAMESON ARBT FEES PO23000204</t>
  </si>
  <si>
    <t>James E Vale, Sr</t>
  </si>
  <si>
    <t>10122000461 J VALE ARBT FEES PO23000205</t>
  </si>
  <si>
    <t>Jorge L Alarcon</t>
  </si>
  <si>
    <t>101-21-005123 J ALARCON ARBT FEES PO23000191</t>
  </si>
  <si>
    <t>Kathryn  Josephine McLaurin</t>
  </si>
  <si>
    <t>10121004281 K MCLAURN ARBT FEES PO23000190</t>
  </si>
  <si>
    <t>Linda Blackmon</t>
  </si>
  <si>
    <t>10122000860 L BLACKMON ARBT FEES PO23000196</t>
  </si>
  <si>
    <t>MacIntyre McCulloch &amp; Stanfield</t>
  </si>
  <si>
    <t xml:space="preserve"> 10122000706 R MACINTYRE ARBT FEES PO23000195</t>
  </si>
  <si>
    <t>Marjorie Johnson</t>
  </si>
  <si>
    <t>10122000250 M JOHNSON ARBT FEES PO23000202</t>
  </si>
  <si>
    <t>Monique M Tezino-Saulter</t>
  </si>
  <si>
    <t>10122000171 M SAULTER ARBT FEES PO23000193</t>
  </si>
  <si>
    <t>Shelly M. Smith, P.C.</t>
  </si>
  <si>
    <t>10122000910 S SMITH ARBT FEES PO23000207</t>
  </si>
  <si>
    <t>Sherry Wetsch</t>
  </si>
  <si>
    <t>10122000869 S WETSCH ARBT FEES PO23000198</t>
  </si>
  <si>
    <t>Suresh A Keshani</t>
  </si>
  <si>
    <t>10121004981 S KESHANI ARBT FEES PO23000203</t>
  </si>
  <si>
    <t>Sylvia Tsang</t>
  </si>
  <si>
    <t>10122000921 S TSANG ARBT FEES PO23000200</t>
  </si>
  <si>
    <t>Teresa Huffman Louis</t>
  </si>
  <si>
    <t>10122000528 T LOUIS ARBT FEES PO23000197</t>
  </si>
  <si>
    <t>Tracy Gayle Sims</t>
  </si>
  <si>
    <t>10122000641 T SIMS ARBT FEES  PO23000199</t>
  </si>
  <si>
    <t>Wilbert L Ullrich</t>
  </si>
  <si>
    <t>10122001582 W ULLRICH ARBT FEES PO23000208</t>
  </si>
  <si>
    <t>SEC SVC PPE 1/16/23-1/29/2023 ELISEO ALVARADO</t>
  </si>
  <si>
    <t>AAA Texas, LLC</t>
  </si>
  <si>
    <t>PO23000300 HCAD Driver's AAA for 2023</t>
  </si>
  <si>
    <t>PO23000027 Consulting Services-Legislative  January 2023</t>
  </si>
  <si>
    <t>A T &amp; T Information System</t>
  </si>
  <si>
    <t>PO23000009 2023 Elevator-Emergency Phone Line</t>
  </si>
  <si>
    <t>PO23000041 Un-Armed Sec Guard 01/13-01/19/2023</t>
  </si>
  <si>
    <t>SEC SVC PPE 1/16/23-1/29/2023 Brent Powell</t>
  </si>
  <si>
    <t>SEC SVC PPE 1/16/23-1/29/2023 Cecil Atkins</t>
  </si>
  <si>
    <t>PO23000010 Austin Statesman Feb Payment</t>
  </si>
  <si>
    <t>PO23000011 2023 Cloudfare load balancing IT service</t>
  </si>
  <si>
    <t>PO23000012 2023 Media Temple Server Hosting</t>
  </si>
  <si>
    <t>PO23000026 2023 Sengrid IT email service</t>
  </si>
  <si>
    <t xml:space="preserve">PO23000045 2023 Virus Total -Upload posted </t>
  </si>
  <si>
    <t>PO23000045 2023 Virus Total -Upload Scan Service</t>
  </si>
  <si>
    <t xml:space="preserve">PO23000089 PSI Level IV </t>
  </si>
  <si>
    <t>PO23000095 Jan 2023 TDLR renewals</t>
  </si>
  <si>
    <t>PO23000104 PSI Level IV exam</t>
  </si>
  <si>
    <t xml:space="preserve">PO23000105 PSI Level IV exam </t>
  </si>
  <si>
    <t xml:space="preserve">PO23000111 TLDR January renewals </t>
  </si>
  <si>
    <t xml:space="preserve">PO23000124  Level IV PSI </t>
  </si>
  <si>
    <t>PO23000134 United Airfare - ESRI</t>
  </si>
  <si>
    <t>PO23000134 United Airfare ESRI</t>
  </si>
  <si>
    <t>PO23000136 InFlow Inventory Essentials</t>
  </si>
  <si>
    <t>PO23000152 Executive Board Meeting Luncheon</t>
  </si>
  <si>
    <t>PO23000153 LucidChart Team 15</t>
  </si>
  <si>
    <t>PO23000154 Madlyn Jones 3 Appraisal Institute virtual classes</t>
  </si>
  <si>
    <t>PO23000155 PSI  Level IV</t>
  </si>
  <si>
    <t xml:space="preserve">PO23000158 TWLG 2023 membership dues </t>
  </si>
  <si>
    <t>PO23000159 TLDR Feb license renewals</t>
  </si>
  <si>
    <t xml:space="preserve">PO23000165 TWLG conference </t>
  </si>
  <si>
    <t xml:space="preserve">PO23000173 2023 SHRM membership dues </t>
  </si>
  <si>
    <t>PO23000174 TWLG membership renewal 2023</t>
  </si>
  <si>
    <t>PO23000177 RPD-Civic Club Meeting</t>
  </si>
  <si>
    <t>PO23000178 AIIM Conference registration</t>
  </si>
  <si>
    <t xml:space="preserve">PO23000179 Level III </t>
  </si>
  <si>
    <t>PO23000211 TAAD Conference - Flight</t>
  </si>
  <si>
    <t xml:space="preserve">PO23000235 January - BOD Meeting luncheon </t>
  </si>
  <si>
    <t>PO23000239 Survey Monkey Premier Annual Plan</t>
  </si>
  <si>
    <t xml:space="preserve">PO23000248 Feb 2023 TDLR renewals </t>
  </si>
  <si>
    <t>PO23000251 SSL Renewal - harriscad.org</t>
  </si>
  <si>
    <t>PO23000254 Pro+ Yearly Powtoon, LTD</t>
  </si>
  <si>
    <t xml:space="preserve">PO23000255  Level IV </t>
  </si>
  <si>
    <t xml:space="preserve">PO23000256 Level III exam </t>
  </si>
  <si>
    <t xml:space="preserve">PO23000258 Keeper Enterprise 16 Licenses, Storage </t>
  </si>
  <si>
    <t>PO23000259 MacBook Pro AppleCare + Coverage - 1 yr</t>
  </si>
  <si>
    <t>PO23000272 7 hr USPAP online class</t>
  </si>
  <si>
    <t xml:space="preserve">PO23000273  Level III </t>
  </si>
  <si>
    <t>PO23000280 United Airfare-RSA Conference</t>
  </si>
  <si>
    <t xml:space="preserve">PO23000286 AI class  Basic Appraisal </t>
  </si>
  <si>
    <t>PO23000301 VMUG Advantage Membership</t>
  </si>
  <si>
    <t xml:space="preserve">PO23000301 VMUG Advantage Membership </t>
  </si>
  <si>
    <t xml:space="preserve">PO23000302 Cerberus FTP Server Enterprise Edition </t>
  </si>
  <si>
    <t>PO23000339 Developing &amp; Implementing</t>
  </si>
  <si>
    <t>PO23000340 United Airfare-RSA Conference</t>
  </si>
  <si>
    <t>Comcast Business</t>
  </si>
  <si>
    <t>PO23000020 Ethernet Service 13013 NW Fwy1/1-1/31/2</t>
  </si>
  <si>
    <t>CORESTAFF SERVICES</t>
  </si>
  <si>
    <t>PO23000262 2023 Temp Service Security Dept 1/15/2023</t>
  </si>
  <si>
    <t>PO23000262 2023 Temp Service Security Dept 1/22/2023</t>
  </si>
  <si>
    <t>PO23000262 2023 Temp Service Security WKE 01/29/2023</t>
  </si>
  <si>
    <t>PO23000262 2023 Temp Service for Security Dept</t>
  </si>
  <si>
    <t>Correct Electric Inc</t>
  </si>
  <si>
    <t>PO23000287 Move cube 3rd floor - electrical connection</t>
  </si>
  <si>
    <t>PO23000289 Dedicated circuit for copier - level 3</t>
  </si>
  <si>
    <t>CULTRIS SECURITY SYSTEMS</t>
  </si>
  <si>
    <t>PO23000084 Upgrade DSX Software + 1hr of labor</t>
  </si>
  <si>
    <t>DEVANTE JAMES</t>
  </si>
  <si>
    <t>SEC SVC PPE 1/16/23-1/29/2023 Devante James</t>
  </si>
  <si>
    <t>SEC SVC PPE 1/16/23-1/29/2023 Dexter Johnson</t>
  </si>
  <si>
    <t>Imperial Bag &amp; Paper Co LLC</t>
  </si>
  <si>
    <t>PO23000237 54-122A L000897VB pink hand soap 4 gal</t>
  </si>
  <si>
    <t>PO23000015 Pest Control</t>
  </si>
  <si>
    <t>PO23000015 Pest Control - 1459193</t>
  </si>
  <si>
    <t>Hollister Cleaners</t>
  </si>
  <si>
    <t>PO23000265 Knit Vest/ Jackets, vest</t>
  </si>
  <si>
    <t>PO23000297 Labor to Hang White Boards</t>
  </si>
  <si>
    <t>HR Houston</t>
  </si>
  <si>
    <t xml:space="preserve">PO23000284 2023 membership dues </t>
  </si>
  <si>
    <t>PO23000284 2023 membership dues</t>
  </si>
  <si>
    <t xml:space="preserve">PO23000298 RES candidacy </t>
  </si>
  <si>
    <t>PO23000016 Microfiche storage 02/01-02/28/23</t>
  </si>
  <si>
    <t>PO23000016 Microfiche storage HGNX917</t>
  </si>
  <si>
    <t>SEC SVC PPE 1/16/23-1/29/2023 John Tolver</t>
  </si>
  <si>
    <t>SEC SVC PPE 1/16/23-1/29/2023 Jonathan Toliver</t>
  </si>
  <si>
    <t>SEC SVC PPE 1/16/23-1/29/2023 Justin Taylor</t>
  </si>
  <si>
    <t>SEC SVC PPE 1/16/23-1/29/2023 Kevin Devine</t>
  </si>
  <si>
    <t>SEC SVC PPE 1/16/23-1/29/2023 Kevin Gray</t>
  </si>
  <si>
    <t>LIBERTY OFFICE PRODUCTS</t>
  </si>
  <si>
    <t>PO23000039 Business Cards, 2-sided printed (500/box)</t>
  </si>
  <si>
    <t>PO23000162 Misc Office Supplies</t>
  </si>
  <si>
    <t>PO23000185 Misc office supplies</t>
  </si>
  <si>
    <t>PO23000186 Misc office supplies</t>
  </si>
  <si>
    <t xml:space="preserve">DO NOT USE - PHONOSCOPE, LTD </t>
  </si>
  <si>
    <t>PO23000022 T3 Internet Access February 2023</t>
  </si>
  <si>
    <t>R A D SYSTEMS</t>
  </si>
  <si>
    <t>PO23000176 R.A.D. Membership Renewals-10</t>
  </si>
  <si>
    <t>PO23000031 Waste Pickup 2/1-2/28/23</t>
  </si>
  <si>
    <t>PO23000184 Misc office supplies</t>
  </si>
  <si>
    <t>SUN COAST RESOURCES INC</t>
  </si>
  <si>
    <t>PO23000267 Diesel for generators</t>
  </si>
  <si>
    <t xml:space="preserve">TAAD-IAAO Chapter </t>
  </si>
  <si>
    <t>PO23000247 TAAD-IAAO Chapter 2023 dues</t>
  </si>
  <si>
    <t>MediTract</t>
  </si>
  <si>
    <t>PO23000007 MediTract 2.0 Contract Lifecycle Management</t>
  </si>
  <si>
    <t>VIADA &amp; STRAYER</t>
  </si>
  <si>
    <t>PO23000264 2020-58669-LEGAL SERVICES</t>
  </si>
  <si>
    <t>Alanton Group, Inc.</t>
  </si>
  <si>
    <t>PO23000047 Janitorial Cleaning for January 2023</t>
  </si>
  <si>
    <t>PO23000041Un-Armed Sec Guard WKE-1/20-1/26/2023</t>
  </si>
  <si>
    <t>PO23000041Un-Armed Sec Guard WKE-11/25/22-12/01/22</t>
  </si>
  <si>
    <t>PO23000240 KVM Switch Triple Monitor DisplayPort 2</t>
  </si>
  <si>
    <t>PO23000253 Disinfecting wipes</t>
  </si>
  <si>
    <t>PO23000276 Power Supply Replacement</t>
  </si>
  <si>
    <t>PO23000107  Lynx Digital Text  8 1/2 x 11 60lb</t>
  </si>
  <si>
    <t>Level 3 Communications LLC /TW Telecom</t>
  </si>
  <si>
    <t>PO23000048 Telecom &amp; Internet Service 1/17-2/16/23</t>
  </si>
  <si>
    <t>PO23000043 Uniforms for Mailroom, 1/27/2023</t>
  </si>
  <si>
    <t>PO23000043 Uniforms for Mailroom, 2/03/2023</t>
  </si>
  <si>
    <t>PO23000066 INDEEED- 73415200</t>
  </si>
  <si>
    <t>PO23000066 INDEEED- 73926514</t>
  </si>
  <si>
    <t>PO23000066 INDEEED- 74041985</t>
  </si>
  <si>
    <t>PO23000066 INDEEED- 74204158</t>
  </si>
  <si>
    <t xml:space="preserve">PO23000133 RSA Conference </t>
  </si>
  <si>
    <t xml:space="preserve">PO23000281 PPS candidacy fee with IAAO </t>
  </si>
  <si>
    <t>PO23000282 IAAO 851 Case Study Review</t>
  </si>
  <si>
    <t>PO23000310 IAAO membership dues</t>
  </si>
  <si>
    <t xml:space="preserve">PO23000311 IAAO 851 course study review </t>
  </si>
  <si>
    <t>City of Houston Water Dept</t>
  </si>
  <si>
    <t>PO23000029 Utilities - Water 123022-012823</t>
  </si>
  <si>
    <t>Colliers Property Management Service, LLC</t>
  </si>
  <si>
    <t>Colliers Property management for FEB 2023</t>
  </si>
  <si>
    <t>Colliers Property management for JAN 2023</t>
  </si>
  <si>
    <t>PO23000060 Data Base Subscription 2/1-2/28/2023</t>
  </si>
  <si>
    <t>Courthouse Direct.com  ATTN: ACCOUNTS RECEIVABLES</t>
  </si>
  <si>
    <t>PO23000057 Access to on-line real property 2/1-2/28/23</t>
  </si>
  <si>
    <t>Diane Malone</t>
  </si>
  <si>
    <t>PO23000115 Appraisal Services January &amp; February</t>
  </si>
  <si>
    <t>GOVERNMENT FINANCE OFFICERS ASSOCIATION</t>
  </si>
  <si>
    <t>PO23000305 GFOA Conference 5/21/23-5/24/23</t>
  </si>
  <si>
    <t xml:space="preserve">PO23000305 GFOA Conference 5/21/23-5/24/23 </t>
  </si>
  <si>
    <t>HC Mayors/Councils Assoc Louise Richman, CPA</t>
  </si>
  <si>
    <t>PO23000325 HCMC Association - January 2023</t>
  </si>
  <si>
    <t>HOME DEPOT               Dept 32-2500923101</t>
  </si>
  <si>
    <t xml:space="preserve">PO23000145 #563139 -USG 2 x 2 Radar-2210 Ceiling </t>
  </si>
  <si>
    <t>PO23000315 Move tables from 6th floor to new hearing rooms</t>
  </si>
  <si>
    <t>Vidal Safe and Lock Inc</t>
  </si>
  <si>
    <t>PO23000283 Rekey 272 storage and repair garage door</t>
  </si>
  <si>
    <t xml:space="preserve">PO23000055 8604574-000A Work Force HR Standard 12 </t>
  </si>
  <si>
    <t>PO23000316 Used Card Guide 1/1-1/31/2023</t>
  </si>
  <si>
    <t>JOE FLY COMPANY, INC</t>
  </si>
  <si>
    <t>PO23000131 24x24x2 Pleated Filter</t>
  </si>
  <si>
    <t>Locate Plus Corporation</t>
  </si>
  <si>
    <t>PO23000030 2023 Investigative Database-FEB 2023</t>
  </si>
  <si>
    <t>MasterTek Systems LLC</t>
  </si>
  <si>
    <t>PO23000143 Tie gate 1 to DSX for security control</t>
  </si>
  <si>
    <t>Morae Global Corporation</t>
  </si>
  <si>
    <t>PO23000034 Audit of Legal January 2023</t>
  </si>
  <si>
    <t>National Institute of Governmental Purchasing</t>
  </si>
  <si>
    <t>PO23000299 2023 Membership</t>
  </si>
  <si>
    <t>PO23000180 Misc office supplies</t>
  </si>
  <si>
    <t>PO23000212 Misc office supplies</t>
  </si>
  <si>
    <t>PO23000213 MIS OFFICE SUPPLIES</t>
  </si>
  <si>
    <t>PO23000249 MIS OFFICE SUPPLIES</t>
  </si>
  <si>
    <t>PO23000263 MISC OFFICE SUPPLIES</t>
  </si>
  <si>
    <t>PO23000266 MIS OFFICE SUPPLIES</t>
  </si>
  <si>
    <t>PO23000288 MISC OFFICE SUPPLIES</t>
  </si>
  <si>
    <t>PHOENIX SECURITY ACADEMY</t>
  </si>
  <si>
    <t>PO23000328 Recertification for Level 3 &amp; 4</t>
  </si>
  <si>
    <t>Phonoscope, Inc</t>
  </si>
  <si>
    <t>PO23000303 T3 Internet Access Feb 2023</t>
  </si>
  <si>
    <t>PO23000303 T3 Internet Access Jan 2023</t>
  </si>
  <si>
    <t>PO23000053 Water Purification March 2023</t>
  </si>
  <si>
    <t>XpressMySelf.com LLC</t>
  </si>
  <si>
    <t>PO23000296 Hang Tags for Vehicles</t>
  </si>
  <si>
    <t>SOURCE STRATEGIES INCORPORATED</t>
  </si>
  <si>
    <t>PO23000309 FBV Texas Hotel Factbook 4th Quarter</t>
  </si>
  <si>
    <t>Stripe N Sweep Inc</t>
  </si>
  <si>
    <t>PO23000046 Parking Lot/Garage Sweeping Feb 2023</t>
  </si>
  <si>
    <t>PO23000046 Parking Lot/Garage Sweeping Jan 2023</t>
  </si>
  <si>
    <t>THE DEPT OF LICENSING &amp; REGULATION</t>
  </si>
  <si>
    <t>PO23000321 TDLR application</t>
  </si>
  <si>
    <t>PO23000175 Food Service Charges</t>
  </si>
  <si>
    <t>PO23000234 Pure Storage Renewal for FA-X50R2-183TB</t>
  </si>
  <si>
    <t>PO23000375 Webex Calls - Professional Services</t>
  </si>
  <si>
    <t>B12 Consulting LLC</t>
  </si>
  <si>
    <t>PO23000233 UiPath Flex Attended - UIFDANU0000</t>
  </si>
  <si>
    <t>Capitol Appraisal Group, LLC</t>
  </si>
  <si>
    <t>PO23000137 General Industrial Real &amp; Personal Appraisal</t>
  </si>
  <si>
    <t>PO23000232 VMware vSphere 8 Enterprise-Contract #3</t>
  </si>
  <si>
    <t>Hugh L Landrum &amp; Assoc, Inc</t>
  </si>
  <si>
    <t>PO23000061 2023 Appraisal Services General Industrial</t>
  </si>
  <si>
    <t>Olson &amp; Olson</t>
  </si>
  <si>
    <t>JANUARY 2023 Legal Services</t>
  </si>
  <si>
    <t>Pritchard &amp; Abbott, Inc.</t>
  </si>
  <si>
    <t xml:space="preserve">PO23000062 2023 Appraisal Services FEBRUARY </t>
  </si>
  <si>
    <t>PO23000063 2023 Service for Property FEBRUARY</t>
  </si>
  <si>
    <t>SERENIC SOFTWARE INC</t>
  </si>
  <si>
    <t>PO23000271 Serenic Annual TCP 3/25/23-3/24/24</t>
  </si>
  <si>
    <t>PO23000041Un-Armed Sec Guard WE 2/3-2/9/2023</t>
  </si>
  <si>
    <t>PO23000277 MISC OFFICE SUPPLIES</t>
  </si>
  <si>
    <t>PO23000292 MISC OFFICE SUPPLIES</t>
  </si>
  <si>
    <t>PO23000317Printer Stand, under desk w/storage</t>
  </si>
  <si>
    <t>PO23000331 MIS OFFICE SUPPLIES</t>
  </si>
  <si>
    <t>Arena Enterprises LLC</t>
  </si>
  <si>
    <t>PO230003722019-55808; Arena Enterprises LLC</t>
  </si>
  <si>
    <t>PO23000107  SU1-21053505 SUZANO REPORT BROWN 8-1/2</t>
  </si>
  <si>
    <t>PO23000107 D83-630400 Lynx Digital Text  8 1/2 x 1</t>
  </si>
  <si>
    <t>SEC SVC PPE 1/30/23-2/12/2023 Brent Powell</t>
  </si>
  <si>
    <t>SEC SVC PPE 1/30/23-2/12/2023 Cecil Atkins</t>
  </si>
  <si>
    <t>Centerpoint Energy</t>
  </si>
  <si>
    <t>PO23000051 UTILITES - GAS 12/31/2022-01/31/2023</t>
  </si>
  <si>
    <t>SEC SVC PPE 1/30/23-2/12/2023 Cindy Escobar</t>
  </si>
  <si>
    <t>PO23000020 Ethernet Service 2/1-2/28/23</t>
  </si>
  <si>
    <t>PO23000170 2023 I &amp; A Part Time Seasonal Wages2/5/23</t>
  </si>
  <si>
    <t>PO23000262 2023 Temp Services Security WE 2/5/23</t>
  </si>
  <si>
    <t>SEC SVC PPE 1/30/23-2/12/2023 Dexter Johnson</t>
  </si>
  <si>
    <t>SEC SVC PPE 1/30/23-2/12/2023 ELISEO ALVARADO</t>
  </si>
  <si>
    <t>Facility Solutions Group</t>
  </si>
  <si>
    <t>PO23000344 Canopy light bulbs</t>
  </si>
  <si>
    <t>Fedex Kinkos</t>
  </si>
  <si>
    <t>PO23000121 Security Brochures - 250</t>
  </si>
  <si>
    <t>PO23000004 DR Co-location License Agreement March 2023</t>
  </si>
  <si>
    <t>Grainger Dept  804346823</t>
  </si>
  <si>
    <t>PO23000293 Misc Supplies</t>
  </si>
  <si>
    <t>PO23000350 8666W-Dark Navy-18-REG</t>
  </si>
  <si>
    <t>SEC SVC PPE 1/30/23-2/12/2023 John Toliver</t>
  </si>
  <si>
    <t>SEC SVC PPE 1/30/23-2/12/2023 Jonathan Toliver</t>
  </si>
  <si>
    <t>SEC SVC PPE 1/30/23-2/12/2023 Justin Taylor</t>
  </si>
  <si>
    <t>SEC SVC PPE 1/30/23-2/12/2023 Kevin Devine</t>
  </si>
  <si>
    <t>SEC SVC PPE 1/30/23-2/12/2023 Kevin Gray</t>
  </si>
  <si>
    <t>Martin's Window Cleaning Corp</t>
  </si>
  <si>
    <t>PO23000017 1st Fl, Window &amp; Door cleaning  January</t>
  </si>
  <si>
    <t>SHELL ENERGY SOLUTIONS</t>
  </si>
  <si>
    <t xml:space="preserve">PO23000040 Electricity for NW Fwy January 2023 </t>
  </si>
  <si>
    <t>PO23000040 UTILITES - Electricity for Records Center</t>
  </si>
  <si>
    <t>Newbart Products Inc.</t>
  </si>
  <si>
    <t>O C Tanner Recognition Company</t>
  </si>
  <si>
    <t>PO23000077 Topi Hot &amp; Cold Tumblers for 2023  Services</t>
  </si>
  <si>
    <t>PO23000306 MISC OFFICE SUPPLIES</t>
  </si>
  <si>
    <t xml:space="preserve">PO23000378 2023 membership dues </t>
  </si>
  <si>
    <t>Property Tax Edu Coalition</t>
  </si>
  <si>
    <t>PO23000384 PTEC 101  &amp; 102 JAN. 2023</t>
  </si>
  <si>
    <t xml:space="preserve">PO23000270Seamless Docs License </t>
  </si>
  <si>
    <t>PO23000326 MIS OFFICE SUPPLIES</t>
  </si>
  <si>
    <t>PO23000330 Diesel for generators</t>
  </si>
  <si>
    <t>Postage Deposit for 25.19RP Notice for March 2023</t>
  </si>
  <si>
    <t>HEALTHCHECK NETWORK, LLC</t>
  </si>
  <si>
    <t>PO23000354 HealthBot Machine</t>
  </si>
  <si>
    <t>PO23000009 2023 Elevator-Emergency Phone Line 2/1-2/28/23</t>
  </si>
  <si>
    <t xml:space="preserve">PO23000129 XMedius Cloud Prepaid 18,000 Credits - </t>
  </si>
  <si>
    <t>PO23000041Un-Armed Sec Guard WE 12/30/22-1/5/2023</t>
  </si>
  <si>
    <t>Alpine Engineering &amp; Construction, LLC</t>
  </si>
  <si>
    <t>PO23000357 Repair and paint wall in 510</t>
  </si>
  <si>
    <t>PO23000275 Misc. Office Supplies</t>
  </si>
  <si>
    <t>PO23000308 MIS OFFICE SUPPLIES</t>
  </si>
  <si>
    <t>PO23000369 Logo and Name Change-Professional Services</t>
  </si>
  <si>
    <t>CFI MECHANICAL, INC.</t>
  </si>
  <si>
    <t>PO23000417 Chiller 3, circuit A low oil diagnose</t>
  </si>
  <si>
    <t>Chem-Aqua, Inc</t>
  </si>
  <si>
    <t>PO23000415 Jan 2023 service</t>
  </si>
  <si>
    <t>PO23000043 Uniforms for Mailroom, RC 2/10/2023</t>
  </si>
  <si>
    <t>PO23000043 Uniforms for Mailroom, RC 2/17/2023</t>
  </si>
  <si>
    <t>City of Houston, Bldg Inspection</t>
  </si>
  <si>
    <t>PO23000373 Boiler permit renewal</t>
  </si>
  <si>
    <t>Colliers Property management for MAR 2023</t>
  </si>
  <si>
    <t>Comcast</t>
  </si>
  <si>
    <t>PO23000399 Business Internet RC 2/10-3/9/2023</t>
  </si>
  <si>
    <t>PO23000408 Business Internet NW  Frwy0211-03102023</t>
  </si>
  <si>
    <t>PO23000170 2023 I&amp;A PT SEASONAL WE 2/12/23</t>
  </si>
  <si>
    <t xml:space="preserve">Signature Envelope Co. Inc    </t>
  </si>
  <si>
    <t>PO23000279 #10 Regular Envelopes, printed w/new logo</t>
  </si>
  <si>
    <t>ENTERPRISE TRAINING SOLUTIONS</t>
  </si>
  <si>
    <t>PO23000268 Learning Assets of HCAD's choice-100 Co</t>
  </si>
  <si>
    <t>Gurmann Investments Inc</t>
  </si>
  <si>
    <t>PO23000371 2018-75890;Gurman Investments, Inc.</t>
  </si>
  <si>
    <t>PO23000015 15 tamper proof bait stations  FEB 2023</t>
  </si>
  <si>
    <t>PO23000015 Pest Control Monthly NW Fwy  FEB 2023</t>
  </si>
  <si>
    <t>KRONBERG`S FLAGS AND FLAGPOLES</t>
  </si>
  <si>
    <t>PO23000388 10 x 15 Texas outdoor nylon flag</t>
  </si>
  <si>
    <t>PO23000039 Business Cards</t>
  </si>
  <si>
    <t>PO23000083 Alarm Monitoring Records Center 3/1-3/31/23</t>
  </si>
  <si>
    <t xml:space="preserve">PO23000397 SMS Monthly Overage Fees Jan 2023 </t>
  </si>
  <si>
    <t>PO23000353 2023 Legislative Review and Analysis</t>
  </si>
  <si>
    <t>PO23000303 T3 Internet Access MARCH 2023</t>
  </si>
  <si>
    <t>PINEWAY OWNER, LLC</t>
  </si>
  <si>
    <t>PO23000036 Record Center Rent January 2023</t>
  </si>
  <si>
    <t>PO23000036 Record Center Rent February 2023</t>
  </si>
  <si>
    <t xml:space="preserve">Pollock Investment Inc. </t>
  </si>
  <si>
    <t>PO23000318 Misc Janitorial Supplies</t>
  </si>
  <si>
    <t>PO23000380 PTEC Crs 30  JAN 2023</t>
  </si>
  <si>
    <t>PO23000053 Monthly rental bottled water Jan 2023</t>
  </si>
  <si>
    <t>PO23000053 Monthly rental water purification equipment</t>
  </si>
  <si>
    <t>Questmark Information Management Inc.</t>
  </si>
  <si>
    <t>PO23000064 Daily Mail for Jan 2023</t>
  </si>
  <si>
    <t>PO23000064 Jan 2023 Volume Mail</t>
  </si>
  <si>
    <t>Software One, Inc</t>
  </si>
  <si>
    <t>PO23000338 Power BI Pro GCC Sub Per User</t>
  </si>
  <si>
    <t>TDCJ</t>
  </si>
  <si>
    <t>PO23000042 Nameplates 1" x 8" sliders</t>
  </si>
  <si>
    <t>Texas Marking Products Inc.</t>
  </si>
  <si>
    <t>PO23000161 Notary Stamp</t>
  </si>
  <si>
    <t xml:space="preserve">PO23000250 TP-4913 Notary Stamp </t>
  </si>
  <si>
    <t>PO23000278 PL-P4307 Airflyte Retirement Plaque</t>
  </si>
  <si>
    <t>PO23000290 CS-E13 Embosser - 1-5/8" diameter w/new</t>
  </si>
  <si>
    <t>PO23000327 TD-5440 Trodat 5440 1.1 x 2, 1 color</t>
  </si>
  <si>
    <t>PO23000342 EP11 Self Ink 5/8" x 1 5/8"  Signature Stamp</t>
  </si>
  <si>
    <t>Thomson Reuters - West</t>
  </si>
  <si>
    <t>PO23000019 West Proflex Online Subscription-1/01-01/31/23</t>
  </si>
  <si>
    <t>Transunion Risk And Alternative Data Solutions</t>
  </si>
  <si>
    <t xml:space="preserve">PO23000018 2023 Special Audit Invest Jan 2023 </t>
  </si>
  <si>
    <t>PO23000007 MediTract 2.0 INV1662453</t>
  </si>
  <si>
    <t>Texas Dept Of Public Safety Crime Records Services</t>
  </si>
  <si>
    <t>PO23000023 2023 Online Access 01/01-01/24/2023</t>
  </si>
  <si>
    <t>US Bank Voyager</t>
  </si>
  <si>
    <t>PO23000044 Gas &amp; Car Wash/Maintenance Fleet Card</t>
  </si>
  <si>
    <t>PO23000005 Valcre Monthly FEB 2023</t>
  </si>
  <si>
    <t xml:space="preserve">PO23000236 Notary Renewals </t>
  </si>
  <si>
    <t>PO23000414 Notary Application</t>
  </si>
  <si>
    <t>VORTEX COLORADO, INC</t>
  </si>
  <si>
    <t>PO23000319 South lobby door repairs: (4) hanger</t>
  </si>
  <si>
    <t>Wasabi Technologies Inc.</t>
  </si>
  <si>
    <t>PO23000382 Wasabi Hot Cloud Storage</t>
  </si>
  <si>
    <t>Waukesha-Pearce Industries, LLC.</t>
  </si>
  <si>
    <t>PO23000146 Replace 2 8D batteries, radiator</t>
  </si>
  <si>
    <t>Yellowstone Landscape Central, Inc</t>
  </si>
  <si>
    <t>PO23000032 Lawn Service FEB 2023</t>
  </si>
  <si>
    <t>PO23000032 Lawn Service JAN 2023</t>
  </si>
  <si>
    <t>TCDRS FEBRUARY 2023</t>
  </si>
  <si>
    <t>Payroll G/L Import 20230113 CASH FROST</t>
  </si>
  <si>
    <t>Payroll G/L Import 20230113 FED PAYROLL TAXES PAYABLE</t>
  </si>
  <si>
    <t>Payroll G/L Import 20230127 CASH FROST</t>
  </si>
  <si>
    <t>Payroll G/L Import 20230127 FED PAYROLL TAXES PAYABLE</t>
  </si>
  <si>
    <t>Payroll G/L Import 20230210 CASH FROST</t>
  </si>
  <si>
    <t>Payroll G/L Import 20230210 FED PAYROLL TAXES PAYABLE</t>
  </si>
  <si>
    <t>Payroll G/L Import 20230224 CASH FROST</t>
  </si>
  <si>
    <t>Payroll G/L Import 20230224 FED PAYROLL TAXES PAYABLE</t>
  </si>
  <si>
    <t>RENT-13013 NORTHWEST FREEWAY JAN 2023</t>
  </si>
  <si>
    <t>FLEX PLAN CONTRIBUTIONS - JANURAY 2023</t>
  </si>
  <si>
    <t>RENT-13013 NORTHWEST FREEWAY FEB 2023</t>
  </si>
  <si>
    <t>REPLENISH PUBLIC NOTICE FUNDS FEB 2023</t>
  </si>
  <si>
    <t>FLEX PLAN CONTRIBUTIONS -FEBRUARY 2023</t>
  </si>
  <si>
    <t>DENTAL CLAIMS PD: 1/3/2023-1/6/2023</t>
  </si>
  <si>
    <t>BCBS CLAIMS PD: 1/3/2023-1/6/2023</t>
  </si>
  <si>
    <t>DENTAL CLAIMS PD: 01/09/2023-01/13/2023</t>
  </si>
  <si>
    <t>BCBS CLAIMS PD: 01/09/2023-01/13/2023</t>
  </si>
  <si>
    <t>DENTAL CLAIMS PD: 1/17/2023-1/20/2023</t>
  </si>
  <si>
    <t>BCBS CLAIMS PD: 1/17/2023-1/20/2023</t>
  </si>
  <si>
    <t>DENTAL CLAIMS PD: 01/23/2023-01/27/2023</t>
  </si>
  <si>
    <t>BCBS CLAIMS PD: 1/23/2023-1/27/2023</t>
  </si>
  <si>
    <t>DENTAL CLAIMS PD: 01/30/2023-02/03/2023</t>
  </si>
  <si>
    <t>BCBS CLAIMS PD: 1/30/2023-2/3/2023</t>
  </si>
  <si>
    <t>DENTAL CLAIMS PD: 02/06/2023-02/10/2023</t>
  </si>
  <si>
    <t>BCBS CLAIMS PD: 2/6/2023-2/10/2023</t>
  </si>
  <si>
    <t>DENTAL CLAIMS PD: 02/13/2023-02/17/2023</t>
  </si>
  <si>
    <t>BCBS CLAIMS PD: 2/13/2023-2/17/2023</t>
  </si>
  <si>
    <t>TOTAL</t>
  </si>
  <si>
    <t>PO2300016 3PRE715 YMCKO Primacy Ribbon</t>
  </si>
  <si>
    <t>SEC SVC PPE 2/13/23-2/26/2023 Brent Powell</t>
  </si>
  <si>
    <t>Women Professionals in Government</t>
  </si>
  <si>
    <t>PO23000478 WPG March 2023 Seminar</t>
  </si>
  <si>
    <t>RENT-13013 NORTHWEST FREEWAY MAY 2023</t>
  </si>
  <si>
    <t>PO23000027 Consulting Services-Legislative March 2023</t>
  </si>
  <si>
    <t>PO23000034 Audit of Legal February 2023</t>
  </si>
  <si>
    <t>DENTAL CLAIMS PD: 02/20/2023-02/24/2023</t>
  </si>
  <si>
    <t>BCBS CLAIMS PD: 2/20/2023-2/24/2023</t>
  </si>
  <si>
    <t>PO23000041Un-Armed Sec Guard WE 1/27-2/2/2023</t>
  </si>
  <si>
    <t>PO23000041Un-Armed Sec Guard WE 2/10-2/16/2023</t>
  </si>
  <si>
    <t>PO23000323 Misc Office Supplies</t>
  </si>
  <si>
    <t>PO23000358 Kodak FZ55 Pixpro Digital Camera</t>
  </si>
  <si>
    <t>PO23000358 Misc Office Supplies</t>
  </si>
  <si>
    <t>PO23000361 Misc Office Supplies</t>
  </si>
  <si>
    <t>PO23000370 Misc Office Supplies</t>
  </si>
  <si>
    <t>PO23000377 IAAO Glossary March 2022</t>
  </si>
  <si>
    <t>B &amp; H PHOTO &amp; VIDEO</t>
  </si>
  <si>
    <t>PO23000394 Kodak Pixpro Camera FZ55 digital black</t>
  </si>
  <si>
    <t>Brew Tech Service</t>
  </si>
  <si>
    <t>PO23000392 Repair OCA and ARB Coffee brewers</t>
  </si>
  <si>
    <t>C TREES &amp; MORE LLC</t>
  </si>
  <si>
    <t>PO23000348 Tree pruning - 57 Trees</t>
  </si>
  <si>
    <t>SEC SVC PPE 2/13/23-2/26/2023 Cecil Atkins</t>
  </si>
  <si>
    <t>PO23000415 Feb 2023 service</t>
  </si>
  <si>
    <t>SEC SVC PPE 2/13/23-2/26/2023 Escobar</t>
  </si>
  <si>
    <t>PO23000043 Uniforms for Mailroom, RC 2/24/2023</t>
  </si>
  <si>
    <t>PO23000170 2023 I&amp;A PT Seasonal WE 02/19/2023</t>
  </si>
  <si>
    <t>Davis &amp; Davis Business Equipment, Inc</t>
  </si>
  <si>
    <t>PO23000427 Plotter Labor Charges</t>
  </si>
  <si>
    <t>SEC SVC PPE 2/13/23-2/26/2023 Dexter Johnson</t>
  </si>
  <si>
    <t>SEC SVC PPE 2/13/23-2/26/2023 Eliseo Alvarado</t>
  </si>
  <si>
    <t>PO23000402 Light bulbs for garage</t>
  </si>
  <si>
    <t xml:space="preserve">TWLG Gulf Coast Texas Chapter </t>
  </si>
  <si>
    <t>PO23000479 Non-Member early registration</t>
  </si>
  <si>
    <t>PO23000015 Pest Control - Records Center FEB 2023</t>
  </si>
  <si>
    <t>Hyperion Development LLC</t>
  </si>
  <si>
    <t>PO23000436 Records Center - Survey</t>
  </si>
  <si>
    <t>PO23000432 IAAO membership 2023</t>
  </si>
  <si>
    <t>THE INSTITUTE OF INTERNAL AUDITORS</t>
  </si>
  <si>
    <t>PO23000424 Institute of Internal Auditors - registration</t>
  </si>
  <si>
    <t>PO23000016 Microfiche storage 03/01-03/31/23</t>
  </si>
  <si>
    <t>Jennifer Eversmeyer</t>
  </si>
  <si>
    <t>Return EE Funds</t>
  </si>
  <si>
    <t>SEC SVC PPE 2/13/23-2/26/2023 John Toliver</t>
  </si>
  <si>
    <t>PO23000416 Records center - Unit 3 evaluation</t>
  </si>
  <si>
    <t>SEC SVC PPE 2/13/23-2/26/2023 JONATHAN TOLIVER</t>
  </si>
  <si>
    <t>SEC SVC PPE 2/13/23-2/26/2023 JUSTIN TAYLOR</t>
  </si>
  <si>
    <t>SEC SVC PPE 2/13/23-2/26/2023 KEVIN GRAY</t>
  </si>
  <si>
    <t>Kilgore Industries, LP</t>
  </si>
  <si>
    <t>PO23000428 3rd floor west breakroom clogged line</t>
  </si>
  <si>
    <t>PO2300016 PRE210 Clear Lamination 0.5 mil</t>
  </si>
  <si>
    <t>PO23000077 Service Awards for 2023</t>
  </si>
  <si>
    <t>PO23000322 Misc Office Supplies</t>
  </si>
  <si>
    <t>PO23000329 Misc office supplies</t>
  </si>
  <si>
    <t>PO23000374 Misc Office Supplies</t>
  </si>
  <si>
    <t>PO23000387 Misc Office Supplies</t>
  </si>
  <si>
    <t xml:space="preserve">PO23000406 Office Chair </t>
  </si>
  <si>
    <t>PO23000036 Record Center Rent March 2023</t>
  </si>
  <si>
    <t>PO23000064 Hearing Notices mailed wk. of 1/2-1/6/23</t>
  </si>
  <si>
    <t>PO23000064 Hearing Notices mailed wk. of 1/9-1/13/23</t>
  </si>
  <si>
    <t>PO23000064 Mail Services - outsourced</t>
  </si>
  <si>
    <t>PO23000304 Misc Office Supplies</t>
  </si>
  <si>
    <t>PO23000307 Misc Office Supplies</t>
  </si>
  <si>
    <t>PO23000356 Misc office supplies</t>
  </si>
  <si>
    <t>PO23000398 Mis Office Supplies</t>
  </si>
  <si>
    <t>PO23000425 Misc Office Supplies</t>
  </si>
  <si>
    <t>Parking Lot/Garage Sweeping Mar 2023</t>
  </si>
  <si>
    <t>TEXAS COMPTROLLER OF PUBLIC ACCOUNTS</t>
  </si>
  <si>
    <t>PO23000430 2023 ARB Comptroller Training-</t>
  </si>
  <si>
    <t>TEXAS SOCIAL SECURITY PROGRAM</t>
  </si>
  <si>
    <t xml:space="preserve">PO23000429 Acc 9292242 TX Social Security Program </t>
  </si>
  <si>
    <t>UNITED LABORATORIES, INC</t>
  </si>
  <si>
    <t>PO23000294 United 596 Citrain floor drain treatment</t>
  </si>
  <si>
    <t>Alice Bruni</t>
  </si>
  <si>
    <t>PO2300044110122001537 A BRUNI ARBT FEE</t>
  </si>
  <si>
    <t>Bertrand C Moser</t>
  </si>
  <si>
    <t xml:space="preserve">PO23000456 10122001832 B MOSER ARBT FEE </t>
  </si>
  <si>
    <t>Bowie Urbina Law PLLC</t>
  </si>
  <si>
    <t xml:space="preserve">PO23000461 10122000906 C BOWIE ARBT FEES </t>
  </si>
  <si>
    <t>Barlow Garsek &amp; Simon, Ltd., LLP</t>
  </si>
  <si>
    <t xml:space="preserve">PO23000457 10122001613 C DENNIE ARBT FEE </t>
  </si>
  <si>
    <t xml:space="preserve">PO23000468 10122001195 C JONES ARBT FEE </t>
  </si>
  <si>
    <t>Daniel L Fulkerson</t>
  </si>
  <si>
    <t xml:space="preserve">PO23000467 10122001085 D FULKERSON ARBT FEE </t>
  </si>
  <si>
    <t>Emily  Claire Patterson</t>
  </si>
  <si>
    <t xml:space="preserve">PO23000466 10122001555 E PATTERSON ARBT FEE </t>
  </si>
  <si>
    <t>Global Holistic Compliance Inc</t>
  </si>
  <si>
    <t xml:space="preserve">PO23000469 10122001572 S WILLIAMS ARBT FEES </t>
  </si>
  <si>
    <t xml:space="preserve">PO23000469 10122002510 S WILLIAMS ARBT FEES </t>
  </si>
  <si>
    <t>Gregory Nino</t>
  </si>
  <si>
    <t>PO23000450 10122002323 G NINO ARBT FEE</t>
  </si>
  <si>
    <t>Gwendolyn Canady</t>
  </si>
  <si>
    <t>PO23000453 10122002255 G CANADY ARBT FEE</t>
  </si>
  <si>
    <t xml:space="preserve">PO23000453 10122002531 G CANADY ARBT FEE </t>
  </si>
  <si>
    <t xml:space="preserve">PO23000444 10122002293 H LAYTON ARBT FEE </t>
  </si>
  <si>
    <t>JAMES D. GAUGHAN</t>
  </si>
  <si>
    <t xml:space="preserve">PO23000470 10122001260 J GAUGHAN ARBT FEE </t>
  </si>
  <si>
    <t>June A Mann</t>
  </si>
  <si>
    <t xml:space="preserve">PO23000442 10122001767 J MANN ARBT FEE </t>
  </si>
  <si>
    <t>Keana Theresa Taylor</t>
  </si>
  <si>
    <t xml:space="preserve">PO23000462 10122001886 K TAYLOR ARBT FEE </t>
  </si>
  <si>
    <t>Martin E Bryant</t>
  </si>
  <si>
    <t>PO23000447 10122001553 M BRYANT ARBT FEE</t>
  </si>
  <si>
    <t>Mary Thi Nguyen</t>
  </si>
  <si>
    <t xml:space="preserve">PO23000455 10122000959 MNGUYEN ARBT FEE </t>
  </si>
  <si>
    <t>Mayra Vela</t>
  </si>
  <si>
    <t xml:space="preserve">PO23000459 10122001584 M VELA ARBT FEES </t>
  </si>
  <si>
    <t>NATALIE DENE'E HILL</t>
  </si>
  <si>
    <t xml:space="preserve">PO23000463 10122001134 N HILL ARBT FEE </t>
  </si>
  <si>
    <t>Paul M Sternberg</t>
  </si>
  <si>
    <t>PO23000446 10122001765 P STERNBERG ARBT FEE</t>
  </si>
  <si>
    <t>Rashaun Nicole Stagg-Shehadeh</t>
  </si>
  <si>
    <t>PO23000448 10122001291 R STAGG ARBT FEE</t>
  </si>
  <si>
    <t>Rex Maurice Harris</t>
  </si>
  <si>
    <t xml:space="preserve">PO23000443 10122002322 R HARRIS ARBT FEE </t>
  </si>
  <si>
    <t>Mays Mediation LLC</t>
  </si>
  <si>
    <t xml:space="preserve">PO23000451 10122002349 S MAYS ARBT FEE </t>
  </si>
  <si>
    <t xml:space="preserve">PO23000452 10122002350 S WETSCH ARBT FEE </t>
  </si>
  <si>
    <t xml:space="preserve">PO23000452 10122002511 S WETSCH ARBT FEE </t>
  </si>
  <si>
    <t xml:space="preserve">PO23000445 10122001794 T LOUIS ARBT FEE </t>
  </si>
  <si>
    <t>PO23000445 10122002490 T LOUIS ARBT FEE</t>
  </si>
  <si>
    <t>TGC Realty Counselors LLC</t>
  </si>
  <si>
    <t xml:space="preserve">PO23000458 10121004480 R GRESSETT ARBT FEE </t>
  </si>
  <si>
    <t xml:space="preserve">PO23000464 10122001872 T SIMS ARBT FEE </t>
  </si>
  <si>
    <t xml:space="preserve">PO23000449 10122002599 W ULLRICH ARBT FEE </t>
  </si>
  <si>
    <t>William R Jonson</t>
  </si>
  <si>
    <t xml:space="preserve">PO23000465 10122001722 W JONSON ARBT FEES </t>
  </si>
  <si>
    <t xml:space="preserve">PO23000465 10122002592 W JONSON ARBT FEES </t>
  </si>
  <si>
    <t>DENTAL CLAIMS PD: 2/27/2023-3/3/2023</t>
  </si>
  <si>
    <t>BCBS CLAIMD PD: 2/27/2023-3/3/2023</t>
  </si>
  <si>
    <t xml:space="preserve">PO23000473 Cisco Webex Contact Center Standard </t>
  </si>
  <si>
    <t>PO23000511 Webex Calls - Professional Services</t>
  </si>
  <si>
    <t>Affordable Automatic Gate Co</t>
  </si>
  <si>
    <t>PO23000508  Service call on garage arm gate</t>
  </si>
  <si>
    <t>PO23000047 Janitorial Cleaning for Feb HCAD-0223</t>
  </si>
  <si>
    <t>PO23000041Un-Armed Sec Guard 02/17-02/23/23</t>
  </si>
  <si>
    <t>PO23000041Un-Armed Sec Guard 02/24-03/02/2023</t>
  </si>
  <si>
    <t>PO23000360 Power Supply Replacement</t>
  </si>
  <si>
    <t>PO23000400 CPU Cooling Fan for Dell</t>
  </si>
  <si>
    <t>PO23000137 General Industrial Real CAGXT0000030</t>
  </si>
  <si>
    <t>PO23000043 Uniforms 03/03/2023</t>
  </si>
  <si>
    <t>PO23000010 MARCH Payment</t>
  </si>
  <si>
    <t>PO23000011 2023 Cloudfare load balancing</t>
  </si>
  <si>
    <t>PO23000012 2023 Media Temple S Trans dated 2/16/23</t>
  </si>
  <si>
    <t>PO23000012 2023 Media Temple S Trans dated 2/24/23</t>
  </si>
  <si>
    <t>PO23000067 Linked In - Public Notice</t>
  </si>
  <si>
    <t>PO23000086 R.A.D. Instructor Certification</t>
  </si>
  <si>
    <t>PO23000175 Fooda Service Charges</t>
  </si>
  <si>
    <t>PO23000182 15 can Everyday Cooler, Navy</t>
  </si>
  <si>
    <t xml:space="preserve">PO23000313 ESET Internet Security Advanced </t>
  </si>
  <si>
    <t xml:space="preserve">PO23000332 1 set of Compliance  posters Federal </t>
  </si>
  <si>
    <t xml:space="preserve">PO23000346 PSI Level IV Exam </t>
  </si>
  <si>
    <t>PO23000347 7 hr. USPAP online Appraisal Institute</t>
  </si>
  <si>
    <t xml:space="preserve">PO23000351 TAAD Conference </t>
  </si>
  <si>
    <t>PO23000355 Dallas Morning New electronic subscription</t>
  </si>
  <si>
    <t>PO23000363 Advance Land Valuation Class</t>
  </si>
  <si>
    <t>PO23000364 Signs for HR Healthbot</t>
  </si>
  <si>
    <t>PO23000365 March 2023 TDLR renewals</t>
  </si>
  <si>
    <t>PO23000366 TAAD 2023 membership annual dues</t>
  </si>
  <si>
    <t>PO23000367 Monday.com Seats-5 Added-25 Prorated</t>
  </si>
  <si>
    <t>PO23000376 SHRM renewal membership</t>
  </si>
  <si>
    <t>PO23000379 Hilton Garden Inn-CCD-FEMA Training</t>
  </si>
  <si>
    <t>PO23000381 PSI Level IV Exam</t>
  </si>
  <si>
    <t xml:space="preserve">PO23000389 Lapel Pins </t>
  </si>
  <si>
    <t>PO23000391 Toll Road Fees Mailroom van</t>
  </si>
  <si>
    <t>PO23000395 Appreciation Luncheon</t>
  </si>
  <si>
    <t>PO23000396 BOD meeting Luncheon</t>
  </si>
  <si>
    <t>PO23000401 Monoprice Blackbird 2x1 HDMI 1.4 Switch</t>
  </si>
  <si>
    <t>PO23000403 Talent Matrix Print and Lamination</t>
  </si>
  <si>
    <t>PO23000404 HCTRA Toll Road Fees</t>
  </si>
  <si>
    <t>PO23000410 MYNAMEBADGE</t>
  </si>
  <si>
    <t>PO23000412 NIGP Purchasing Books (Mod A &amp; B)</t>
  </si>
  <si>
    <t xml:space="preserve">PO23000419 Level IV Exam </t>
  </si>
  <si>
    <t>PO23000422 Hotel stay for TAAD Conference</t>
  </si>
  <si>
    <t xml:space="preserve">PO23000426 Online Instructor Reauthorization </t>
  </si>
  <si>
    <t>PO23000431 PSI Level IV Exam</t>
  </si>
  <si>
    <t>PO23000433 TALCB license renewal</t>
  </si>
  <si>
    <t>PO23000434 PSI Level IV Exam</t>
  </si>
  <si>
    <t>PO23000435 Tahoe Vehicle Registration Renewal</t>
  </si>
  <si>
    <t>PO23000474 ESRI Dev Summit United Airfare</t>
  </si>
  <si>
    <t xml:space="preserve">PO23000480 ESRI Dev Summit </t>
  </si>
  <si>
    <t>PO23000480 ESRI Dev Summit</t>
  </si>
  <si>
    <t>PO23000480 ESRI Dev Summit Digital Access</t>
  </si>
  <si>
    <t>PO23000481 Adobe Pro License</t>
  </si>
  <si>
    <t>PO23000484 SHRM 2023 renewal</t>
  </si>
  <si>
    <t>PO23000486 PSI Level IV Exam</t>
  </si>
  <si>
    <t xml:space="preserve">PO23000488 Appraisal Institute 2023 dues </t>
  </si>
  <si>
    <t>PO23000492 AIIM Conference New Orleans</t>
  </si>
  <si>
    <t>PO23000494 TAAD Conference  Hotel</t>
  </si>
  <si>
    <t>PO23000495 Citibank - TAAD Conference Hotel</t>
  </si>
  <si>
    <t>PO23000496 Registration - RAD</t>
  </si>
  <si>
    <t>PO23000029 2023 UTILITES - Water 01282023-02232023</t>
  </si>
  <si>
    <t>PO23000020 Ethernet Service NW Fwy 3/1-3/31/23</t>
  </si>
  <si>
    <t>PO23000057 Access to on-line real prop 3/1-3/31/23</t>
  </si>
  <si>
    <t>CRX, Inc.</t>
  </si>
  <si>
    <t>PO23000241 Additional spandrel cleaning/coating-11</t>
  </si>
  <si>
    <t>PO23000115 Appraisal Services March 2023</t>
  </si>
  <si>
    <t>ELITE WINDOW COVERINGS INC</t>
  </si>
  <si>
    <t>PO23000405 2 new mini-blinds installed</t>
  </si>
  <si>
    <t>PO23000004 DR Co-location License Agreement April 2023</t>
  </si>
  <si>
    <t>Household Drivers Report, Inc</t>
  </si>
  <si>
    <t>PO23000014 Online Access - February 2023</t>
  </si>
  <si>
    <t>PO23000014 Online Access - January 2023</t>
  </si>
  <si>
    <t>PO23000471 Misc supplies</t>
  </si>
  <si>
    <t>PO23000048 Telecom &amp; Internet Service Feb17-March162023</t>
  </si>
  <si>
    <t>PO23000440 Misc Office Supplies</t>
  </si>
  <si>
    <t>PO23000476 Misc Office Supplies</t>
  </si>
  <si>
    <t>PO23000483 Misc Office Supplies</t>
  </si>
  <si>
    <t>Paula Jane Clark</t>
  </si>
  <si>
    <t>PO23000079 IT Consulting Service Inv# 008</t>
  </si>
  <si>
    <t xml:space="preserve">PO23000053 Monthly rental water </t>
  </si>
  <si>
    <t>PO23000064 Hearing notice mailed week 1/16-1/20/23</t>
  </si>
  <si>
    <t>PO23000064 Hearing Notices mailed week 1/23-1/31/2023</t>
  </si>
  <si>
    <t>PO23000031 Waste Pickup 03/01-03/31/2023</t>
  </si>
  <si>
    <t>PO23000454 Diesel generator lost prime</t>
  </si>
  <si>
    <t>PO23000042 Nameplates 1" x 8" sliders Rel #3</t>
  </si>
  <si>
    <t>PO23000482 Initial TDLR Application</t>
  </si>
  <si>
    <t xml:space="preserve">PO23000490 OT 2/08 power glitch cab D after hours </t>
  </si>
  <si>
    <t>PO23000018 2023 Special Audit  833285-202302-1</t>
  </si>
  <si>
    <t>PO23000092 Notary Application</t>
  </si>
  <si>
    <t xml:space="preserve">PO23000385 Notary renewal application </t>
  </si>
  <si>
    <t>Payroll G/L Import 20230310 CASH FROST</t>
  </si>
  <si>
    <t>Payroll G/L Import 20230310 FED PAYROLL TAXES PAYABLE</t>
  </si>
  <si>
    <t xml:space="preserve">PO23000526 ESRI Training Credits </t>
  </si>
  <si>
    <t>PO23000543 Gulf Coast Symposium 2023</t>
  </si>
  <si>
    <t>PO23000061 2023 Appraisal Serv General Land MARCH 23</t>
  </si>
  <si>
    <t>INFONATION INC</t>
  </si>
  <si>
    <t>PO23000056 2023 Commercial Vehicle Value</t>
  </si>
  <si>
    <t>PO23000368 Replace compressor A on chiller #3</t>
  </si>
  <si>
    <t>FEBRUARY 2023 LEGAL SERVICES</t>
  </si>
  <si>
    <t>Park Place Technologies LLC</t>
  </si>
  <si>
    <t>PO23000359 Force 10 MXL Support - SN-7CWHR52</t>
  </si>
  <si>
    <t>PO23000062 2023 Appraisal Services 15435</t>
  </si>
  <si>
    <t>PO23000063 2023 Service for Property MARCH 2023</t>
  </si>
  <si>
    <t>DENTAL CLAIMS PD: 03/06/2023-03/10/2023</t>
  </si>
  <si>
    <t>BCBS CLAIMS PD: 3/6/2023-3/10/2023</t>
  </si>
  <si>
    <t>PO23000439 Misc Office Supplies</t>
  </si>
  <si>
    <t>PO23000475 Misc Office Supplies</t>
  </si>
  <si>
    <t>PO23000506 Misc Office Supplies</t>
  </si>
  <si>
    <t>SEC SVC PPE 2/27/23-3/12/2023 Brent Powell</t>
  </si>
  <si>
    <t>SEC SVC PPE 2/27/23-3/12/2023 Cecil Atkins</t>
  </si>
  <si>
    <t>CenterPoint Energy</t>
  </si>
  <si>
    <t>PO23000051 UTILITES - GAS  1/31/23 - 2/28/23</t>
  </si>
  <si>
    <t>SEC SVC PPE 2/27/23-3/12/2023 Cindy Escobar</t>
  </si>
  <si>
    <t>SEC SVC PPE 2/27/23-3/12/2023 Dexter Johnson</t>
  </si>
  <si>
    <t>SEC SVC PPE 2/27/23-3/12/2023 Eliseo Alvarado</t>
  </si>
  <si>
    <t>PO23000534 HR Houston 2023 renewal</t>
  </si>
  <si>
    <t>SEC SVC PPE 2/27/23-3/12/2023 John Toliver</t>
  </si>
  <si>
    <t>SEC SVC PPE 2/27/23-3/12/2023 Jonathan Toliver</t>
  </si>
  <si>
    <t>SEC SVC PPE 2/27/23-3/12/2023 Justin Taylor</t>
  </si>
  <si>
    <t>SEC SVC PPE 2/27/23-3/12/2023 Kevin Gray</t>
  </si>
  <si>
    <t>Mary Katharine `Katie ` Kennedy</t>
  </si>
  <si>
    <t>PO23000525 2020-73850; Eric William Carter; Mediation</t>
  </si>
  <si>
    <t>PO23000413370199 File cabinet, Lateral 2-drawer</t>
  </si>
  <si>
    <t>PO23000438 Misc Office Supplies</t>
  </si>
  <si>
    <t>PO23000477 Misc Office Supplies</t>
  </si>
  <si>
    <t>Raquel Sanchez</t>
  </si>
  <si>
    <t>EE Returned funds</t>
  </si>
  <si>
    <t>PO23000007 MediTract 2.0 MARCH 2023</t>
  </si>
  <si>
    <t>PO23000008 TreppLoan Customer Access 4/1-6/30/2023</t>
  </si>
  <si>
    <t>PO23000044 Gas &amp; Car Wash/Maintenance 8693069512308</t>
  </si>
  <si>
    <t>REPLENISH PUBLIC NOTICE FUNDS MAR 2023</t>
  </si>
  <si>
    <t>DENTAL CLAIMS PD: 03/13/2023-03/17/2023</t>
  </si>
  <si>
    <t>BCBS CLAIMS PD: 3/13/2023-3/17/2023</t>
  </si>
  <si>
    <t>PO23000009 2023 Elevator-Emergency line  INV 8541145707</t>
  </si>
  <si>
    <t>PO23000541 Cisco Webex Contact Center.</t>
  </si>
  <si>
    <t>PO23000041Un-Armed Sec Guard 14007566 03.03-0309</t>
  </si>
  <si>
    <t>PO23000513 HP LaserJet Pro M404n (W1A52A) Renewed</t>
  </si>
  <si>
    <t>PO23000550 Padike Business Card Holder-Black</t>
  </si>
  <si>
    <t>PO23000107  PS20732752201 Paper Products</t>
  </si>
  <si>
    <t>PO23000107  PS20732772801 Paper Products</t>
  </si>
  <si>
    <t>PO23000517 D83-3971-GBC 19 HOLE WHITE 8-1/2X11 20B</t>
  </si>
  <si>
    <t>PO23000418 Water Treatment Service 8155903</t>
  </si>
  <si>
    <t>PO23000043 Uniforms 03/10/2023</t>
  </si>
  <si>
    <t>Colliers Property management for April 2023</t>
  </si>
  <si>
    <t>PO23000399 Business Internet RC 3/10-4/9/2023</t>
  </si>
  <si>
    <t>PO23000408 Business Internet NW  Frwy0311-04102023</t>
  </si>
  <si>
    <t>PO23000170 2023 I&amp;A PT SEASONAL Inv 1129447</t>
  </si>
  <si>
    <t xml:space="preserve">PO23000060 Data Base Subscription 120273923 </t>
  </si>
  <si>
    <t>PO23000521 PAPER SENSOR ISSUE 182089</t>
  </si>
  <si>
    <t>Eaton Corporation</t>
  </si>
  <si>
    <t>PO23000312 ProActive Service Plan 8 hr. - PA81NEDX-</t>
  </si>
  <si>
    <t>PO23000336 Caps Appraisal Uniforms 6057</t>
  </si>
  <si>
    <t>PO23000547Embroidery on Jacket</t>
  </si>
  <si>
    <t>FedEx</t>
  </si>
  <si>
    <t>PO23000013 2023 Courier Service</t>
  </si>
  <si>
    <t>GIS Certification Institute</t>
  </si>
  <si>
    <t xml:space="preserve">PO23000561 GIS 3 yr. certification </t>
  </si>
  <si>
    <t>PO23000561 GIS 3 yr. certification</t>
  </si>
  <si>
    <t>Global Laser, Inc.</t>
  </si>
  <si>
    <t>PO23000071 HP M404n refurbished printer</t>
  </si>
  <si>
    <t>PO23000491 #61LV33 CLR stainless steel cleaner</t>
  </si>
  <si>
    <t>HG Fire Systems LP</t>
  </si>
  <si>
    <t>PO23000349 Garage fire &amp; life safety repairs</t>
  </si>
  <si>
    <t>PO23000421 Replace defective fire hose replacement</t>
  </si>
  <si>
    <t>PO23000552 Rerack fire hose on garage roof level</t>
  </si>
  <si>
    <t>PO23000015 Crawling Insect Control</t>
  </si>
  <si>
    <t xml:space="preserve">PO23000015 Pest Control - Records Center </t>
  </si>
  <si>
    <t>PO23000015 Pest Control - Records Center 1466753</t>
  </si>
  <si>
    <t>PO23000554 7 vests &amp; 23 jackets to dry clean</t>
  </si>
  <si>
    <t>PO23000574 HR Basics Seminar</t>
  </si>
  <si>
    <t>PO23000460 Records Center Repairs</t>
  </si>
  <si>
    <t xml:space="preserve">PO23000539 Emergency chiller 2 transducer </t>
  </si>
  <si>
    <t>PO23000039 Business Cards, 2-sided printed</t>
  </si>
  <si>
    <t>Marshall &amp; Swift/Boeckh, LLC</t>
  </si>
  <si>
    <t xml:space="preserve">PO23000556 Corelogic Renewal - Cost Handbook </t>
  </si>
  <si>
    <t>PO23000040 Electricity Hempstead #310</t>
  </si>
  <si>
    <t>PO23000040 Electricity Hempstead #314</t>
  </si>
  <si>
    <t>PO23000083 Alarm Monitoring Record Center 4/1-4/30/2023</t>
  </si>
  <si>
    <t>PO23000524 Misc Office Supplies</t>
  </si>
  <si>
    <t>PO23000549 Misc Office Supplies</t>
  </si>
  <si>
    <t>Petty Cash</t>
  </si>
  <si>
    <t>Petty Cash Nov 2022-March 2023</t>
  </si>
  <si>
    <t>PO23000535 PTEC 203 Feb 2023</t>
  </si>
  <si>
    <t>PO23000064 Hearing Notice Mailed 2/1-2/10/23</t>
  </si>
  <si>
    <t>PO23000064 Hearing Notice Mailed 2/13-2/28/23</t>
  </si>
  <si>
    <t>PO23000064 RP2519 Notices Mailed 1/27/2023</t>
  </si>
  <si>
    <t>PO23000064 RP2519 Notices Mailed 01/06/2023</t>
  </si>
  <si>
    <t>PO23000064 RP2519 Notices Mailed 01/13/2023</t>
  </si>
  <si>
    <t>PO23000064 RP2519Notices Mailed 01/20/2023</t>
  </si>
  <si>
    <t>PO23000579 2023 TCDRS Annual Conference</t>
  </si>
  <si>
    <t>PO23000023 2023 Online Access 2/1-2/24/23</t>
  </si>
  <si>
    <t>URISA</t>
  </si>
  <si>
    <t>PO23000560 DUES - URISA 2023 dues for GIS</t>
  </si>
  <si>
    <t>PO23000559 PO Box 922013</t>
  </si>
  <si>
    <t>PO23000559 PO Box 922014</t>
  </si>
  <si>
    <t>PO23000559 PO Box 922015</t>
  </si>
  <si>
    <t>PO23000559 PO Box 924425</t>
  </si>
  <si>
    <t>PO23000382 Wasabi Hot Cloud Storage 1507972</t>
  </si>
  <si>
    <t>PO23000032 Lawn Service March 2023</t>
  </si>
  <si>
    <t>Payroll G/L Import 20230324 CASH FROST</t>
  </si>
  <si>
    <t>Payroll G/L Import 20230324 FED PAYROLL TAXES PAYABLE</t>
  </si>
  <si>
    <t>PO23000037 Folder and Inserter Machine12/30/22-03/29/23</t>
  </si>
  <si>
    <t>PO23000516 Teamwork Monthly 9B2923F-0004</t>
  </si>
  <si>
    <t>PO23000036 Record Center Rent April 2023</t>
  </si>
  <si>
    <t>FLEX PLAN CONTRIBUTIONS -MARCH 2023</t>
  </si>
  <si>
    <t>SEC SVC PPE 3/13/23-3/26/2023 Cecil Atkins</t>
  </si>
  <si>
    <t>DENTAL CLAIMS PD: 3/20/2023-3/24/2023</t>
  </si>
  <si>
    <t>BCBS CLAIMS PD: 3/20/2023-3/24/2023</t>
  </si>
  <si>
    <t>PO23000531Cisco SNTC for UCS Fabric Interconnect</t>
  </si>
  <si>
    <t>March 2023 AFLAC</t>
  </si>
  <si>
    <t>PO23000041Un-Armed Sec Guard 14041761</t>
  </si>
  <si>
    <t>PO23000341 Repair sheetrock and paint in stairwell</t>
  </si>
  <si>
    <t>PO23000573 1 West ARB rooms sprinkler</t>
  </si>
  <si>
    <t>PO23000575 Replace door closer restroom</t>
  </si>
  <si>
    <t>PO23000544 Power Supply Replacement</t>
  </si>
  <si>
    <t>SEC SVC PPE 3/13/23-3/26/2023 Brent Powell</t>
  </si>
  <si>
    <t>SEC SVC PPE 3/13/23-3/26/2023 Cindy Escobar</t>
  </si>
  <si>
    <t>SEC SVC PPE 3/13/23-3/26/2023 Dexter Johnson</t>
  </si>
  <si>
    <t>Eboni Tate</t>
  </si>
  <si>
    <t xml:space="preserve">Return EE funds </t>
  </si>
  <si>
    <t>SEC SVC PPE 3/13/23-3/26/2023 Eliseo Alvarado</t>
  </si>
  <si>
    <t>PO23000437 Annual sprinkler inspection</t>
  </si>
  <si>
    <t>PO23000613 56 Jackets &amp; 30 Vest Cleaned</t>
  </si>
  <si>
    <t>SEC SVC PPE 3/13/23-3/26/2023 John W Toliver Jr</t>
  </si>
  <si>
    <t>SEC SVC PPE 3/13/23-3/26/2023 Jonathan Toliver</t>
  </si>
  <si>
    <t>SEC SVC PPE 3/13/23-3/26/2023 Justin Taylor</t>
  </si>
  <si>
    <t>SEC SVC PPE 3/13/23-3/26/2023 Kevin Gray</t>
  </si>
  <si>
    <t>PO23000017 1st Floor, Window &amp; Door cleaning  March</t>
  </si>
  <si>
    <t>Martina Lemond Dixon</t>
  </si>
  <si>
    <t>TAAD Conference Out of District Travel</t>
  </si>
  <si>
    <t>PO23000040 Electricity 02/08/2023-03/09/2023</t>
  </si>
  <si>
    <t>PO23000497 Misc Office Supplies</t>
  </si>
  <si>
    <t>PO23000503 Misc Office Supplies</t>
  </si>
  <si>
    <t>PO23000518 9502874 Sauder Select Bookcase 3 Shelf</t>
  </si>
  <si>
    <t>PO23000523 Misc Office Supplies</t>
  </si>
  <si>
    <t>PO23000555 Misc Office Supplies</t>
  </si>
  <si>
    <t>PO23000563 Misc Office Supplies</t>
  </si>
  <si>
    <t>PO23000303 T3 Internet Access APRIL 2023</t>
  </si>
  <si>
    <t>PO23000037 SendPro Enterprise 01.30.23-04.29.23</t>
  </si>
  <si>
    <t>PO23000031 Waste Pickup 04/01-04/30/2023</t>
  </si>
  <si>
    <t>PO23000485 PolicyTech Professional Subscription</t>
  </si>
  <si>
    <t>PO23000578 January Azure Overages</t>
  </si>
  <si>
    <t>GULF COAST CHAPTER TAAO</t>
  </si>
  <si>
    <t>PO23000595 44 TAAO Gulf Coast Chapter members</t>
  </si>
  <si>
    <t>Texas Association of Counties</t>
  </si>
  <si>
    <t>PO23000597 ARTS fee for direct mail to EEs 1094/10</t>
  </si>
  <si>
    <t>PO23000505 Trodat Stamps</t>
  </si>
  <si>
    <t xml:space="preserve">PO23000499 PL-P4307 Airflyte Retirement Plaque </t>
  </si>
  <si>
    <t>PO23000502 Notary Stamp</t>
  </si>
  <si>
    <t xml:space="preserve">PO23000504 Notary Stamp </t>
  </si>
  <si>
    <t>PO23000588 1/29 entrapment after hours service</t>
  </si>
  <si>
    <t>RENT-13013 NORTHWEST FREEWAY APRIL 2023</t>
  </si>
  <si>
    <t>PO23000027 Consulting Service-Legislative INV 1213</t>
  </si>
  <si>
    <t>PO23000628 2022 PCORI fee-Affordable Care Act</t>
  </si>
  <si>
    <t>HR Strategies Now</t>
  </si>
  <si>
    <t>PO23000632 Consulting - Compensation, Job Analysis</t>
  </si>
  <si>
    <t>DENTAL CLAIMS PD: 3/27/2023-3/31/2023</t>
  </si>
  <si>
    <t>BCBS CLAIMS PD: 3/27/2023-3/31/2023</t>
  </si>
  <si>
    <t>Association of Threat Assessment Professionals</t>
  </si>
  <si>
    <t xml:space="preserve">PO23000648 ATAP 2023 membership dues </t>
  </si>
  <si>
    <t>PO23000029 2023 UTILITES - 02232023-03232023</t>
  </si>
  <si>
    <t>PO23000530 Test stairwell pressure on emergency power</t>
  </si>
  <si>
    <t>PO23000115 Appraisal Services</t>
  </si>
  <si>
    <t xml:space="preserve">PO23000183 J701 Jackets </t>
  </si>
  <si>
    <t>PO23000553 #1a706 Bussman fuse 30 amp</t>
  </si>
  <si>
    <t>PO23000553 359wa8 Portable vacuum cleaner</t>
  </si>
  <si>
    <t>PO23000576 #52he04  receptacles</t>
  </si>
  <si>
    <t>IMPACT PROMOTIONAL dba Got You Covered Work Wear</t>
  </si>
  <si>
    <t>PO23000226 Security Office Shoulder Patch</t>
  </si>
  <si>
    <t>Jayden Graphics, Inc</t>
  </si>
  <si>
    <t>PO23000106Envelope, printed 9 x12 (per 1000)</t>
  </si>
  <si>
    <t>PO23000048 Telecom &amp; Internet Service 3/17-4/16/2023</t>
  </si>
  <si>
    <t xml:space="preserve">PO23000039 Business Cards, 2-sided printed </t>
  </si>
  <si>
    <t xml:space="preserve">PO23000017 Window &amp; Door cleaning January  </t>
  </si>
  <si>
    <t>PO23000320 Add electric strike to corridor #318</t>
  </si>
  <si>
    <t>PO23000034 Audit of Legal March 2023</t>
  </si>
  <si>
    <t>PO23000397 SMS Monthly Overage Fees 12628</t>
  </si>
  <si>
    <t>Net Support Incorporated</t>
  </si>
  <si>
    <t>PO23000619 NetSupport Notify Maintenace - 12 Month</t>
  </si>
  <si>
    <t>ODP Business Solutions, LLC</t>
  </si>
  <si>
    <t>PO23000337 Misc Office Supplies</t>
  </si>
  <si>
    <t>PO23000343 Misc office supplies</t>
  </si>
  <si>
    <t>PO23000562 Misc Office Supplies</t>
  </si>
  <si>
    <t>PO23000596 Misc office supplies</t>
  </si>
  <si>
    <t>PO23000615 PTEC 10 31 4</t>
  </si>
  <si>
    <t>PO23000046 Parking Lot/Garage Sweeping 104455</t>
  </si>
  <si>
    <t>PO23000630 2023 membership dues</t>
  </si>
  <si>
    <t>PO23000643 TDLR initial application</t>
  </si>
  <si>
    <t>PO23000018 2023 Special Audit  833285-202303-1</t>
  </si>
  <si>
    <t>Citi ZOHO Corporation #4926</t>
  </si>
  <si>
    <t>PO23000618 Service Desk Professional Edition</t>
  </si>
  <si>
    <t>Payroll G/L Import 20230407 Net Payroll</t>
  </si>
  <si>
    <t>Agnes Effundem</t>
  </si>
  <si>
    <t xml:space="preserve">Returned EE Funds-DD failed </t>
  </si>
  <si>
    <t>Eric Thomas</t>
  </si>
  <si>
    <t>Mario Leija</t>
  </si>
  <si>
    <t>Returned EE Funds-DD failed</t>
  </si>
  <si>
    <t>Jacqueline Burns</t>
  </si>
  <si>
    <t>Returned EE Funds - Direct Deposit failed 4/7/2023</t>
  </si>
  <si>
    <t>BCBS CLAIMS PD: 4/3/2023-4/7/2023</t>
  </si>
  <si>
    <t>PO23000489 Citrix ADC VPX/BLX Software Subs-Year 2</t>
  </si>
  <si>
    <t>PO23000514 Citrix Sharefile Service Unlimited-Yr2</t>
  </si>
  <si>
    <t>AL Odom Law Firm</t>
  </si>
  <si>
    <t>1ST QTR 2023 Mileage Al Odom</t>
  </si>
  <si>
    <t>PO23000047 Janitorial Cleaning for MARCH-0323</t>
  </si>
  <si>
    <t>PO23000537 Kodak FZ55 Pixpro Cameras</t>
  </si>
  <si>
    <t>BIDDLE CONSULTING GROUP INC</t>
  </si>
  <si>
    <t>PO23000617TestGenius Testing System Annual Subscription</t>
  </si>
  <si>
    <t>SEC SVC PPE 3/27/23-4/09/2023 Brent Powell</t>
  </si>
  <si>
    <t>SEC SVC PPE 3/27/23-4/09/2023 Cecil Atkins</t>
  </si>
  <si>
    <t>PO23000051 UTILITES - 2/28/23 - 3/31/23</t>
  </si>
  <si>
    <t>SEC SVC PPE 3/27/23-4/09/2023 Cindy Escobar</t>
  </si>
  <si>
    <t>PO23000010  Austin American Statesman</t>
  </si>
  <si>
    <t>PO23000011 2023 Cloudfare load CFUSA6421830</t>
  </si>
  <si>
    <t xml:space="preserve">PO23000012 2023 Media Temple 03/24/2023 </t>
  </si>
  <si>
    <t xml:space="preserve">PO23000012 2023 Media Temple 04/01/2023 </t>
  </si>
  <si>
    <t>PO23000026 2023 Sengrid IT INV11319321</t>
  </si>
  <si>
    <t>PO23000066 INDEEED- Advertising76010517</t>
  </si>
  <si>
    <t xml:space="preserve">PO23000067 Linked In - 8040313846 </t>
  </si>
  <si>
    <t>PO23000067 Linked In - 8082991616</t>
  </si>
  <si>
    <t>PO23000067 Linked In - 8082991616 &amp; 8082991616</t>
  </si>
  <si>
    <t>PO23000067 Linked In -Linked In - Pub 8135559926</t>
  </si>
  <si>
    <t>PO23000493 RAD Training - Airfare</t>
  </si>
  <si>
    <t>PO23000493 RAD Training  Airfare</t>
  </si>
  <si>
    <t xml:space="preserve">PO23000501 125 hr. Course package </t>
  </si>
  <si>
    <t>PO23000512 Talent Review Workshop Refreshments</t>
  </si>
  <si>
    <t>PO23000516 Teamwork Monthly OfficRef# 9B2923F-0006</t>
  </si>
  <si>
    <t>PO23000519 PSI Level IV Exam</t>
  </si>
  <si>
    <t>PO23000527 32nd Annual Outlook For TX Conference</t>
  </si>
  <si>
    <t>PO23000532 Outlook For Texas Conference</t>
  </si>
  <si>
    <t xml:space="preserve">PO23000533 TDLR renewals for April </t>
  </si>
  <si>
    <t>PO23000536 TDLR April renewals</t>
  </si>
  <si>
    <t>PO23000542 32nd Annual Outlook TX Conference</t>
  </si>
  <si>
    <t>PO23000548 BOD Luncheon</t>
  </si>
  <si>
    <t>PO23000557 HR Houston membership</t>
  </si>
  <si>
    <t>PO23000558  Level IV exam</t>
  </si>
  <si>
    <t xml:space="preserve">PO23000565 AIIM 2023 membership dues </t>
  </si>
  <si>
    <t xml:space="preserve">PO23000566 Registration 32nd Annual Outlook </t>
  </si>
  <si>
    <t>PO23000567 United Airfare-ESRI Conference</t>
  </si>
  <si>
    <t>PO23000569 Monday.com Licenses-10 Addi'll Seats/CoT</t>
  </si>
  <si>
    <t>PO23000570 GoSkills Unlimited Excel Courses</t>
  </si>
  <si>
    <t>PO23000571 PSI Level 3 Exam</t>
  </si>
  <si>
    <t>PO23000584 Ace Hotel &amp; Swim Club ESRI Conference</t>
  </si>
  <si>
    <t>PO23000585 TAGITM Conference</t>
  </si>
  <si>
    <t>PO23000586 Ace Hotel &amp; Swim ESRI Conference</t>
  </si>
  <si>
    <t xml:space="preserve">PO23000589 Healthy County/ Domestic Violence </t>
  </si>
  <si>
    <t xml:space="preserve">PO23000591 TALCB license renewal </t>
  </si>
  <si>
    <t>PO23000592 TLDR renewals for April</t>
  </si>
  <si>
    <t>PO23000594 TDLR renewals - April 2023</t>
  </si>
  <si>
    <t>PO23000604 United Airfare ESRI Conference</t>
  </si>
  <si>
    <t>PO23000606 Font Awesome Pro - 5 Seats - 1 yr.</t>
  </si>
  <si>
    <t>PO23000607 McKissock course</t>
  </si>
  <si>
    <t xml:space="preserve">PO23000609 State Bar of TX Prop Tax Seminar </t>
  </si>
  <si>
    <t>PO23000609 State Bar of TX Prop Tax Seminar-AUSTIN</t>
  </si>
  <si>
    <t>PO23000609 State Bar of TX Prop Tax Seminar</t>
  </si>
  <si>
    <t>PO23000610 HR Houston Seminar</t>
  </si>
  <si>
    <t xml:space="preserve">PO23000611 TAGITM Conference </t>
  </si>
  <si>
    <t>PO23000612 Special Board Meeting refreshments</t>
  </si>
  <si>
    <t>PO23000620 NIGP Forum Aug 19 -- 23</t>
  </si>
  <si>
    <t xml:space="preserve">PO23000649 TAAO Spring Board 4/27-4/28 </t>
  </si>
  <si>
    <t>PO23000688 Kim Spada -TAAO Board Conference</t>
  </si>
  <si>
    <t xml:space="preserve">PO23000697 Conf 2023 Spring Board </t>
  </si>
  <si>
    <t>PO23000699 ScreenCloud Annual Subscription</t>
  </si>
  <si>
    <t>PO23000170 2023 I&amp;A PT SEASONAL Inv 1130318</t>
  </si>
  <si>
    <t>PO23000170 2023 I&amp;A PT SEASONAL Inv 1130319</t>
  </si>
  <si>
    <t>PO23000170 2023 I&amp;A PT SEASONAL Inv 1131061</t>
  </si>
  <si>
    <t>PO23000170 2023 I&amp;A PT SEASONAL Inv 1131062</t>
  </si>
  <si>
    <t>PO23000170 2023 I&amp;A PT SEASONAL Inv 1131698</t>
  </si>
  <si>
    <t>PO23000170 2023 I&amp;A PT SEASONAL Inv 1131699</t>
  </si>
  <si>
    <t>PO23000060 Data Base Subscription 04-1 to 4-30</t>
  </si>
  <si>
    <t>SEC SVC PPE 3/27/23-4/09/2023 Dexter Johnson</t>
  </si>
  <si>
    <t>DNR GRAPHICS LLC</t>
  </si>
  <si>
    <t>PO23000684 Custom Graphics - Above south lobby doors</t>
  </si>
  <si>
    <t>SEC SVC PPE 3/27/23-4/09/2023 Eliseo Alvarado</t>
  </si>
  <si>
    <t>PO23000004 DR Co-location Lic Agreement May 2023</t>
  </si>
  <si>
    <t xml:space="preserve">PO23000528 Add Emergency 1 Click Shut Down BAS </t>
  </si>
  <si>
    <t>PO23000325 HCMC meeting</t>
  </si>
  <si>
    <t>PO23000635 Move &amp; Install Furniture and Equipment</t>
  </si>
  <si>
    <t>PO23000685 Record Center Furniture Moving 4.5.23</t>
  </si>
  <si>
    <t xml:space="preserve">Iron Mountain </t>
  </si>
  <si>
    <t>PO23000016 Microfiche storage HKSK774</t>
  </si>
  <si>
    <t>James Robinson</t>
  </si>
  <si>
    <t>1ST QTR 2023 Mileage James Robinson</t>
  </si>
  <si>
    <t>SEC SVC PPE 3/27/23-4/09/2023 John Toliver</t>
  </si>
  <si>
    <t>PO23000144 5 yr. stairwell pressurization test</t>
  </si>
  <si>
    <t>Jonathan Cowen</t>
  </si>
  <si>
    <t xml:space="preserve">1ST QTR 2023 MILEAGE JONATHAN COWEN </t>
  </si>
  <si>
    <t>SEC SVC PPE 3/27/23-4/09/2023 Jonathan Toliver</t>
  </si>
  <si>
    <t>SEC SVC PPE 3/27/23-4/09/2023 Justin Taylor</t>
  </si>
  <si>
    <t>Kathy Blueford Daniels</t>
  </si>
  <si>
    <t>1ST QTR 2023 Mileage Kathy Blueford Daniels</t>
  </si>
  <si>
    <t>SEC SVC PPE 3/27/23-4/09/2023 Kevin Gray</t>
  </si>
  <si>
    <t>Lexis Nexis Risk Solutions - Billing ID 6693733</t>
  </si>
  <si>
    <t>PO23000515 6693733-20230331 MARCH 2023</t>
  </si>
  <si>
    <t>1ST QTR 2021 Mileage Al Odom</t>
  </si>
  <si>
    <t>PO23000625 Misc. Office Supplies</t>
  </si>
  <si>
    <t>PO23000689  GCC TAAO Seminar</t>
  </si>
  <si>
    <t xml:space="preserve">PO23000689 GCC TAAO Seminar </t>
  </si>
  <si>
    <t>PO23000689 GCC TAAO Seminar</t>
  </si>
  <si>
    <t>PO23000708 TAAO Session (7 CPD employees)</t>
  </si>
  <si>
    <t>PO23000692 2022 Healthy County Boomer Bucks</t>
  </si>
  <si>
    <t xml:space="preserve">PO23000698 Legislative Blue Book Rosters </t>
  </si>
  <si>
    <t>BUSINESS REPLY(PERMIT:BR 163-001) AC#736907</t>
  </si>
  <si>
    <t>PO23000032 Lawn Service April 2023</t>
  </si>
  <si>
    <t>Amy Patton</t>
  </si>
  <si>
    <t xml:space="preserve">PO23000676 10122001213 A PATTON ARBT FEES </t>
  </si>
  <si>
    <t>Ann Michael</t>
  </si>
  <si>
    <t>PO23000659 10122002206 A MICHAEL ARBT FEES</t>
  </si>
  <si>
    <t>Beachem Law Firm PC</t>
  </si>
  <si>
    <t>PO23000673 10122002517 J BEACHEM ARBT FEES</t>
  </si>
  <si>
    <t>Camille Tankersley</t>
  </si>
  <si>
    <t xml:space="preserve">PO23000654 10122002954 C TANKERSLEY ARBT FEES </t>
  </si>
  <si>
    <t xml:space="preserve">PO23000655 10122002185 D FULKERSON ARBT FEES </t>
  </si>
  <si>
    <t>Daphne A Rambo</t>
  </si>
  <si>
    <t>PO23000658 10122002226 D RAMBO ARBT FEES</t>
  </si>
  <si>
    <t xml:space="preserve">PO23000663 10122002500 D DAVIS ARBT FEES </t>
  </si>
  <si>
    <t>Fox Rothschild LLP</t>
  </si>
  <si>
    <t>PO2300064 110122001613 C DENNIE ARBT FEES</t>
  </si>
  <si>
    <t>John M. Shaw</t>
  </si>
  <si>
    <t xml:space="preserve">PO23000677 10122002618 J SHAW ARBT FEES </t>
  </si>
  <si>
    <t>Kean Miller, LLP</t>
  </si>
  <si>
    <t xml:space="preserve">PO23000664 10122002373 R MACINTYRE ARBT FEES </t>
  </si>
  <si>
    <t>PO23000668 10122002513 M VELA ARBT FEES</t>
  </si>
  <si>
    <t>Megone Eulanda Trewick</t>
  </si>
  <si>
    <t>PO23000657 10122002183 M TREWICK ARBT FEES</t>
  </si>
  <si>
    <t>Paula Freeman</t>
  </si>
  <si>
    <t>PO23000675 10122001001 P FREEMAN ARBT FEES</t>
  </si>
  <si>
    <t>PO23000063 2023 Service for Prop IN00427936</t>
  </si>
  <si>
    <t>Renee Harrison</t>
  </si>
  <si>
    <t xml:space="preserve">PO23000660 10122002258 R HARRISON ARBT FEES </t>
  </si>
  <si>
    <t>Rex Allen Mann</t>
  </si>
  <si>
    <t xml:space="preserve">PO23000669 10122002214 R MANN ARBT FEES </t>
  </si>
  <si>
    <t xml:space="preserve">PO23000669 10122002733 R MANN ARBT FEES </t>
  </si>
  <si>
    <t>Richard Blane Cagney JR</t>
  </si>
  <si>
    <t xml:space="preserve">PO23000672 10122002434 R CAGNEY ARBT FEES </t>
  </si>
  <si>
    <t>Robert Olaen Chidgey</t>
  </si>
  <si>
    <t xml:space="preserve">PO23000666 10122001611 R CHIDGEY ARBT FEES </t>
  </si>
  <si>
    <t>Sherrie Jackson</t>
  </si>
  <si>
    <t xml:space="preserve">PO23000662 10122001994 S JACKSON ARBT FEES </t>
  </si>
  <si>
    <t xml:space="preserve">PO23000670 10122002883 S TSANG ARBT FEES </t>
  </si>
  <si>
    <t xml:space="preserve">PO23000665 10122001791 T LOUIS ARBT FEES </t>
  </si>
  <si>
    <t>Terry Eugene Hogwood</t>
  </si>
  <si>
    <t xml:space="preserve">PO23000661 10122002516 T HOGWOOD ARBT FEES </t>
  </si>
  <si>
    <t xml:space="preserve">PO23000656 10122002715 T SIMS ARBT FEES </t>
  </si>
  <si>
    <t xml:space="preserve">PO23000667 10122002949 W ULLRICH ARBT FEES </t>
  </si>
  <si>
    <t xml:space="preserve">PO23000671 10122002427 W JONSON ARBT FEES </t>
  </si>
  <si>
    <t>PO23000137 General Industrial CAGXT0000032</t>
  </si>
  <si>
    <t>PO23000407 Dell Latitude 5430 Rugged Laptop</t>
  </si>
  <si>
    <t>Eccentex Corporation</t>
  </si>
  <si>
    <t xml:space="preserve">PO23000572 AppBase Platform Subscription May </t>
  </si>
  <si>
    <t>Harris County Treasurer</t>
  </si>
  <si>
    <t>PO23000024 Jan'23-Mar'23 General Counsel Legal Services</t>
  </si>
  <si>
    <t xml:space="preserve">PO23000061 2023 Appraisal Services General Industrial </t>
  </si>
  <si>
    <t xml:space="preserve">PO23000345 EMERGENCY - Boiler #2 fan motor </t>
  </si>
  <si>
    <t>March 2023 Legal Services</t>
  </si>
  <si>
    <t>PO23000062 2023 Appraisal Services 15436</t>
  </si>
  <si>
    <t>DENTAL CLAIMS PD: 04/10/2023-04/14/2023</t>
  </si>
  <si>
    <t>13013 NWF Inc</t>
  </si>
  <si>
    <t>PO23000729 Consideration to Seller 13013 NWF, Inc.</t>
  </si>
  <si>
    <t xml:space="preserve">PO23000702Cisco Webex Contact Center Standard </t>
  </si>
  <si>
    <t>PO23000041Un-Armed Security Guard 14072277</t>
  </si>
  <si>
    <t>PO23000041Un-Armed Security Guard 14113569</t>
  </si>
  <si>
    <t>PO23000041Un-Armed Security Guard 14144455</t>
  </si>
  <si>
    <t xml:space="preserve">PO23000634 Metal Storage Cabinet w/locking doors, </t>
  </si>
  <si>
    <t>PO23000637 Misc. Office Supplies</t>
  </si>
  <si>
    <t>City of Houston, Bldg. Inspection</t>
  </si>
  <si>
    <t>PO23000711 Annual operating permit roof top signage</t>
  </si>
  <si>
    <t>PO23000295 Colliers Property management MAY 2023</t>
  </si>
  <si>
    <t>PO23000295 Colliers Property management OT W.McDaniel</t>
  </si>
  <si>
    <t>PO23000170 2023 I&amp;A PT SEASONAL Inv 1133734</t>
  </si>
  <si>
    <t>PO23000170 2023 I&amp;A PT SEASONAL Inv 1134422</t>
  </si>
  <si>
    <t>PO23000170 2023 I&amp;A PT SEASONAL Inv 1134423</t>
  </si>
  <si>
    <t>PO23000057 Access to on-line real property 854806</t>
  </si>
  <si>
    <t>Dianna Jonns</t>
  </si>
  <si>
    <t xml:space="preserve">Reimburse excess payment for canceled insurance </t>
  </si>
  <si>
    <t>PO23000423 Stickers w/HCAD Seal 1.5" / 500</t>
  </si>
  <si>
    <t>FASTSIGNS N W</t>
  </si>
  <si>
    <t>PO23000715 2 temporary signs redirecting delivery</t>
  </si>
  <si>
    <t>PO23000646  9665213345#52he04 receptacles</t>
  </si>
  <si>
    <t>PO23000725 Dry Cleaning for 35 jackets &amp; 8 vests</t>
  </si>
  <si>
    <t>PO23000593 Misc. Office Supplies</t>
  </si>
  <si>
    <t>PO23000608 Misc. Office Supplies</t>
  </si>
  <si>
    <t>PO23000614 Misc. Office Supplies</t>
  </si>
  <si>
    <t>PO23000633 Misc. Office Supplies</t>
  </si>
  <si>
    <t>PO23000636 Misc. Office Supplies</t>
  </si>
  <si>
    <t>PO23000640 Misc. Office Supplies</t>
  </si>
  <si>
    <t xml:space="preserve">PO23000696 7791478 Executive Ergonomic Chair, Blk </t>
  </si>
  <si>
    <t>Harry Miller Co, LLC dba Palmer Pads</t>
  </si>
  <si>
    <t>PO23000642 New elevator pads for cab D</t>
  </si>
  <si>
    <t>Philip Ewald Architecture Incorporated</t>
  </si>
  <si>
    <t>PO23000538 Records Center drawings 12/1-12/31/22</t>
  </si>
  <si>
    <t>PO23000538 Records Center drawings 2/1-2/28/23</t>
  </si>
  <si>
    <t>PO23000538 Records Center drawings 5/1-10/31/22</t>
  </si>
  <si>
    <t>PO23000629 Replace damaged data cable 129W</t>
  </si>
  <si>
    <t>PO23000064 February 2023 Volume mail</t>
  </si>
  <si>
    <t>PO23000064 Renditions mailed 01/31-02/21/2023</t>
  </si>
  <si>
    <t>PO23000064 RP2519 Notices Mailed WK 2/10/2023</t>
  </si>
  <si>
    <t>PO23000064 RP2519 Notices Mailed WK 2/17/2023</t>
  </si>
  <si>
    <t>PO23000064 RP2519 Notices Mailed WK 2/24/2023</t>
  </si>
  <si>
    <t>PO23000064 RP2519 Notices Mailed WK 2/3/2023</t>
  </si>
  <si>
    <t>PO23000472 Power BI Pro GCC Subscription Per User</t>
  </si>
  <si>
    <t>PO23000623 769855-HP 72 Cyan Standard Ink Cartridge</t>
  </si>
  <si>
    <t>PO23000631 Misc. Office Supplies</t>
  </si>
  <si>
    <t>PO23000638 Misc. Office Supplies</t>
  </si>
  <si>
    <t xml:space="preserve">PO23000733 GCC membership dues 2023 </t>
  </si>
  <si>
    <t>PO23000019 West Prof Online Subs 2/1-2/28/2023</t>
  </si>
  <si>
    <t>PO23000019 West Prof Online Subs 3/1-3/31/2023</t>
  </si>
  <si>
    <t xml:space="preserve">PO23000712 3.17 power outage emergency service </t>
  </si>
  <si>
    <t>TRACTMANAGER INC</t>
  </si>
  <si>
    <t>PO23000007 MediTract 4/1-4/30/23</t>
  </si>
  <si>
    <t>TEXAS WORKFORCE COMMISSION</t>
  </si>
  <si>
    <t>ARB-1st Qtr. Tax 03/31/2023</t>
  </si>
  <si>
    <t>HCAD-1ST Qtr. Tax 03/31/2023</t>
  </si>
  <si>
    <t>PO23000023 2023 Online Access 3/1-3/28/23</t>
  </si>
  <si>
    <t>PO23000005 Valcre Monthly 2023-04-4240</t>
  </si>
  <si>
    <t>PO23000644 South entry service call</t>
  </si>
  <si>
    <t>PO23000680 Service call North entry doors malfunction</t>
  </si>
  <si>
    <t>PO23000713 Deisel generator 73924 lost fuel prime</t>
  </si>
  <si>
    <t>Payroll G/L Import 20230421 Federal Income Tax</t>
  </si>
  <si>
    <t>Payroll G/L Import 20230421 Net Payroll</t>
  </si>
  <si>
    <t xml:space="preserve">Returned EE funds - DD failed EE </t>
  </si>
  <si>
    <t>Out of District travel reimbursement TAAD Conference</t>
  </si>
  <si>
    <t>Texas Assoc Of Assessing Officers</t>
  </si>
  <si>
    <t>PO23000734 TAAO Conference</t>
  </si>
  <si>
    <t xml:space="preserve">PO23000735 TAAO Conference </t>
  </si>
  <si>
    <t>PO23000735 TAAO Conference</t>
  </si>
  <si>
    <t xml:space="preserve">PO23000737 TAAO Conference </t>
  </si>
  <si>
    <t>PO23000740 TAAO Conference</t>
  </si>
  <si>
    <t xml:space="preserve">PO23000740 TAAO Conference </t>
  </si>
  <si>
    <t>PO23000744 2023-TAAO/ICTA Conference</t>
  </si>
  <si>
    <t>DENTAL CLAIMS PD: 04/17/2023-04/21/2023</t>
  </si>
  <si>
    <t>BCBS CLAIMS PD: 04/17/2023-04/21/2023</t>
  </si>
  <si>
    <t>PO23000009 2023 Elevator Emer line 04/01-04/30/2023</t>
  </si>
  <si>
    <t>PO23000703 Webex Professional Service Calls</t>
  </si>
  <si>
    <t>AFLAC APRIL 2023</t>
  </si>
  <si>
    <t>PO23000041Un-Armed Security Guard 14169022</t>
  </si>
  <si>
    <t>PO23000362 Return Shipping Charges</t>
  </si>
  <si>
    <t>PO23000599 Misc. Office Supplies</t>
  </si>
  <si>
    <t xml:space="preserve">PO23000731 Under desk printer /fax stand </t>
  </si>
  <si>
    <t>PO23000739 Misc. Office Supplies</t>
  </si>
  <si>
    <t xml:space="preserve">American City Business Journals, Inc </t>
  </si>
  <si>
    <t xml:space="preserve">PO23000647HBJ subscription renewal </t>
  </si>
  <si>
    <t>PO23000107  Suzano Brown Box 8-2/2 x 11 20lbs</t>
  </si>
  <si>
    <t>PO23000107  Suzano Brown Box 8-2/2 x 11 20lbs White</t>
  </si>
  <si>
    <t>SEC SVC PPE 4/10/23-4/23/2023 BRENT POWELL</t>
  </si>
  <si>
    <t>SEC SVC PPE 4/10/23-4/23/2023 CECIL ATKINS</t>
  </si>
  <si>
    <t>SEC SVC PPE 4/10/23-4/23/2023 Eliseo Alvarado</t>
  </si>
  <si>
    <t>Cintas Corp</t>
  </si>
  <si>
    <t>PO23000043 Uniforms 4150406745</t>
  </si>
  <si>
    <t>PO23000043 Uniforms 4151116721</t>
  </si>
  <si>
    <t>PO23000043 Uniforms 4151850654</t>
  </si>
  <si>
    <t>PO23000043 Uniforms 4152530534</t>
  </si>
  <si>
    <t>PO23000043 Uniforms 4153258022</t>
  </si>
  <si>
    <t>PO23000399 Business Internet RC 4/10-5/9/2023</t>
  </si>
  <si>
    <t>PO23000408 Business Internet NW Frwy 04/11-05/10/2023</t>
  </si>
  <si>
    <t>PO23000020 Ethernet Service NW Fwy 04/01-04/30/2023</t>
  </si>
  <si>
    <t>PO23000621 Temp Services  INV 1135324</t>
  </si>
  <si>
    <t>PO23000170 2023 I&amp;A PT SEASONAL Inv 1135325</t>
  </si>
  <si>
    <t>SEC SVC PPE 4/10/23-4/23/2023 Dexter Johnson</t>
  </si>
  <si>
    <t>PO23000013 2023 Courier Service 8-084-66611</t>
  </si>
  <si>
    <t>PO23000013 2023 Courier Service 8-105-83678</t>
  </si>
  <si>
    <t>PO23000004 DR Co-location Lic Agr FBR-03740</t>
  </si>
  <si>
    <t>GARY W COOPER dba GARY'S WINDOW TINTING</t>
  </si>
  <si>
    <t xml:space="preserve">PO23000645 Tint South lobby East and West  </t>
  </si>
  <si>
    <t>PO23000728 Window tint removal</t>
  </si>
  <si>
    <t xml:space="preserve">PO23000748 GFOA membership 4/1/23-3/31/24 </t>
  </si>
  <si>
    <t>PO23000014 Online Access - 65326</t>
  </si>
  <si>
    <t>HOUSTON-GALVESTON AREA COUNCIL</t>
  </si>
  <si>
    <t>PO23000704 2023 Business &amp; Residential Database</t>
  </si>
  <si>
    <t>PO23000015 Rec Center Pest Control 1470617</t>
  </si>
  <si>
    <t>PO23000324 Security Supplies INV52731</t>
  </si>
  <si>
    <t>PO23000324 Security Supplies  INV53519</t>
  </si>
  <si>
    <t>SEC SVC PPE 4/10/23-4/23/2023 John Toliver</t>
  </si>
  <si>
    <t>SEC SVC PPE 4/10/23-4/23/2023 Jonathan Toliver</t>
  </si>
  <si>
    <t>SEC SVC PPE 4/10/23-4/23/2023 Justin Taylor</t>
  </si>
  <si>
    <t>PO23000736 New elevators phone cabs for A&amp;B</t>
  </si>
  <si>
    <t>Kronos, Inc  A UKG Company</t>
  </si>
  <si>
    <t xml:space="preserve">PO23000705 Kronos Consultant Professional Hours - </t>
  </si>
  <si>
    <t>PO23000039 Business Cards, 2-sided printed 715820</t>
  </si>
  <si>
    <t>PO23000039 Business Cards, 2-sided printed 716129</t>
  </si>
  <si>
    <t>PO23000039 Business Cards, 2-sided printed 716447</t>
  </si>
  <si>
    <t>PO23000030 2023 Investigative Database-March 2023</t>
  </si>
  <si>
    <t>Jerlu Investments LLC</t>
  </si>
  <si>
    <t>10122002212 L MOSLEY ARBT FEES  PO23000674</t>
  </si>
  <si>
    <t xml:space="preserve"> Window &amp; Door cleaning April INMWC000027</t>
  </si>
  <si>
    <t>PO23000040 Elec 310 Hempstead 3/3-4/3/2023</t>
  </si>
  <si>
    <t>PO23000040 Elec 314 Hempstead 3/3-4/3/2023</t>
  </si>
  <si>
    <t>PO23000040 Electricity 3/9-4/10/2023</t>
  </si>
  <si>
    <t>PO23000083 Alarm Monitoring Record Center 5/1-5/31/2023</t>
  </si>
  <si>
    <t>PO23000727 Nemo-Q Paper #Zebra #74031 (8 rolls/bx)</t>
  </si>
  <si>
    <t>PO23000598 PRE210 Clear Lamination 0.5 mil</t>
  </si>
  <si>
    <t>PO23000077 Service Awards 992621344</t>
  </si>
  <si>
    <t>PO23000077 Service Awards 992621345</t>
  </si>
  <si>
    <t>PO23000077 Service Awards 992621346</t>
  </si>
  <si>
    <t>PO23000691 MISC OFFICE SUPPLIES</t>
  </si>
  <si>
    <t>PO23000723 #171561 Scotch Indoor Mounting Tape 1/2</t>
  </si>
  <si>
    <t>Petty Cash Reimbursement April</t>
  </si>
  <si>
    <t>PO23000538 Architect Services 1/2023-02/28/2023</t>
  </si>
  <si>
    <t>PO23000303 T3 Internet Access MAY 2023</t>
  </si>
  <si>
    <t>PO23000036 Record Center 05/01/2023</t>
  </si>
  <si>
    <t xml:space="preserve">PO23000749 2023 membership dues </t>
  </si>
  <si>
    <t>PO23000064 2023 RP2519 Notices Mailed MARCH 2023</t>
  </si>
  <si>
    <t>Sistema Technologies Inc</t>
  </si>
  <si>
    <t>PO23000616 Annual Equipment Warranty &amp; Software</t>
  </si>
  <si>
    <t>PO23000750 TAAO Spring Conference</t>
  </si>
  <si>
    <t xml:space="preserve">Tejas  Office Products, Inc. </t>
  </si>
  <si>
    <t>PO23000605 Memo Pads</t>
  </si>
  <si>
    <t>Theresa Paul</t>
  </si>
  <si>
    <t>Returned EE funds DD failed wrong acct#</t>
  </si>
  <si>
    <t>PO23000044 Gas &amp; Car Wash/Maintenance APRIL 2023</t>
  </si>
  <si>
    <t>PO23000044 Gas &amp; Car Wash/Maintenance March 2023</t>
  </si>
  <si>
    <t>PO23000747 Business Permit# 163001</t>
  </si>
  <si>
    <t xml:space="preserve">PO23000382 Wasabi Hot Cloud Storage </t>
  </si>
  <si>
    <t>FLEX PLAN CONTRIBUTIONS -APRIL 2023</t>
  </si>
  <si>
    <t>PO23000027 Consulting Serv-Legislative INV 1214</t>
  </si>
  <si>
    <t>PO23000763 Misc. Office Supplies</t>
  </si>
  <si>
    <t>PO23000064 Hearing Notices Mailed 3/20-3/24/2023</t>
  </si>
  <si>
    <t>PO23000540 Nexus 9300 Pair - Cisco Data Center</t>
  </si>
  <si>
    <t>Aircraft Bluebook</t>
  </si>
  <si>
    <t>PO23000769 Aircraft Bluebook Print Ed</t>
  </si>
  <si>
    <t>PO23000047 Janitorial Cleaning for APRIL 2023</t>
  </si>
  <si>
    <t>PO23000041Un-Armed Security Guard 14179283</t>
  </si>
  <si>
    <t>PO23000041Un-Armed Security Guard 14179287</t>
  </si>
  <si>
    <t>PO23000041Un-Armed Security Guard 14188474</t>
  </si>
  <si>
    <t xml:space="preserve">PO23000714 50PCS 4GB Bulk USB 2.0 Flash Drive </t>
  </si>
  <si>
    <t>PO23000761 Kleenex facial tissue 48/box</t>
  </si>
  <si>
    <t>Belt Harris Pechacek, LLP</t>
  </si>
  <si>
    <t>PO23000035 Financial Audit for year 2022</t>
  </si>
  <si>
    <t xml:space="preserve">PO23000706 Disconnect UKG Professional Hrs. </t>
  </si>
  <si>
    <t>PO23000418 Water Treatment Services  8196674</t>
  </si>
  <si>
    <t>PO23000029 2023 UTILITES - 03232023-04232023</t>
  </si>
  <si>
    <t>PO23000057 Access to on-line real property 859313</t>
  </si>
  <si>
    <t>PO23000764 Stairwell Door 7C not engaging lock</t>
  </si>
  <si>
    <t>Daily Court Review</t>
  </si>
  <si>
    <t xml:space="preserve">PO23000291 DCR for Notice of Availability </t>
  </si>
  <si>
    <t>PO23000115 Appraisal Services May</t>
  </si>
  <si>
    <t xml:space="preserve">PO23000564 Emergency call IT Liebert </t>
  </si>
  <si>
    <t>PO23000015 Record Center Pest Control 1470031</t>
  </si>
  <si>
    <t>PO23000015 Record Center Pest Control 1470032</t>
  </si>
  <si>
    <t>PO23000460 Records Center Repairs 1039A</t>
  </si>
  <si>
    <t>Ion Wave Technologies, Inc</t>
  </si>
  <si>
    <t>PO23000754 Electronic Bidding Process Annual Subscription</t>
  </si>
  <si>
    <t>PO23000333 1 year extension on JCI HVAC-PM contract</t>
  </si>
  <si>
    <t>PO23000580 Emergency call, sump pumps</t>
  </si>
  <si>
    <t>PO23000746 Run camera down storm drain at sink hole</t>
  </si>
  <si>
    <t>PO23000048 Telecom &amp; Internet Service 4/17-5/16/2023</t>
  </si>
  <si>
    <t>PO23000077 Service Awards 992628726</t>
  </si>
  <si>
    <t>PO23000077 Service Awards 992628727</t>
  </si>
  <si>
    <t>PO23000353 2023 Legislative Review and 13336</t>
  </si>
  <si>
    <t>PO23000766 Estimated shipping charges</t>
  </si>
  <si>
    <t>PO23000701 Air freshener 10126418 (12/box)</t>
  </si>
  <si>
    <t>PO23000053 Monthly rental water INV-01502186</t>
  </si>
  <si>
    <t xml:space="preserve">PO23000064 2023 #9x12 Important PTI </t>
  </si>
  <si>
    <t>PO23000064 2023 About the protest Insert</t>
  </si>
  <si>
    <t>PO23000064 2023 Exemptions Insert</t>
  </si>
  <si>
    <t>PO23000064 2023 Remedies Insert</t>
  </si>
  <si>
    <t>PO23000064 Daily Mail for February 2023</t>
  </si>
  <si>
    <t>PO23000064 Daily Mail for March 2023</t>
  </si>
  <si>
    <t>PO23000064 Hearing Notices Mailed 3/1-3/10/2023</t>
  </si>
  <si>
    <t>PO23000064 Hearing Notices Mailed 3/13-3/17/2023</t>
  </si>
  <si>
    <t>PO23000064 Hearing Notices Mailed 3/27-3/31/2023</t>
  </si>
  <si>
    <t>PO23000064 Renditions Mailed 3/13/2023</t>
  </si>
  <si>
    <t>Texas Analyst, Inc dba The Quorum Report</t>
  </si>
  <si>
    <t>PO23000782 Quorum Report (12 month subscription 6/9/23</t>
  </si>
  <si>
    <t>PO23000031 Waste Pickup 05/01-05/31/2023</t>
  </si>
  <si>
    <t>PO23000046 Parking Lot/Garage Sweeping 104792</t>
  </si>
  <si>
    <t>TE-KO Contractors, Inc</t>
  </si>
  <si>
    <t>PO23000716 Clean and paint central plant flooring</t>
  </si>
  <si>
    <t>TEXAS DEPARTMENT OF CRIMINAL JUSTICE</t>
  </si>
  <si>
    <t>PO23000042 Nameplates 1" x 8" sliders Rel #11</t>
  </si>
  <si>
    <t>PO23000018 2023 Special Audit 4/1-4/30/2023</t>
  </si>
  <si>
    <t>Verizon Wireless</t>
  </si>
  <si>
    <t xml:space="preserve">PO23000577 Wireless Voice, Mar 23-April 22, 2023 </t>
  </si>
  <si>
    <t xml:space="preserve">PO23000624 Notary renewal application </t>
  </si>
  <si>
    <t>PO23000146 Replace 2 8D battery  radiator  1949367</t>
  </si>
  <si>
    <t>Payroll G/L Import 20230505 Net Payroll</t>
  </si>
  <si>
    <t>BCBS CLAIMS PD: 04/24/2023-04/28/2023</t>
  </si>
  <si>
    <t>DENTAL CLAIMS PD: 04/24/2023-04/28/2023</t>
  </si>
  <si>
    <t>FLEX PLAN CONTRIBUTIONS - MAY 2023</t>
  </si>
  <si>
    <t>DENTAL CLAIMS PD: 05/01/2023-05/05/2023</t>
  </si>
  <si>
    <t>BCBS CLAIMS PD: 05/01/2023-05/05/2023</t>
  </si>
  <si>
    <t xml:space="preserve">PO23000802 Cisco Webex Contact Center Standard </t>
  </si>
  <si>
    <t>PO23000824 Webex Professional Service Calls</t>
  </si>
  <si>
    <t xml:space="preserve">See inv 14072277 Un-Armed Security Guard 4/28-5/4/2023 </t>
  </si>
  <si>
    <t>PO23000743 MISC OFFICE SUPPLIES</t>
  </si>
  <si>
    <t>PO23000803 Misc. Office supplies</t>
  </si>
  <si>
    <t>PO23000803 Port Portable Charger with 140W Output</t>
  </si>
  <si>
    <t>PO23000804 Plotter PaperDirect CAD Paper, 36"x150"</t>
  </si>
  <si>
    <t>Apple Inc</t>
  </si>
  <si>
    <t>PO23000752 IPAD MXQT2LL/A keyboard, Black</t>
  </si>
  <si>
    <t>PO23000752 IPAD Pro, 11"  w/keyboard, pencil</t>
  </si>
  <si>
    <t>PO23000107  Lynx Digital Smooth Text White 20733091801</t>
  </si>
  <si>
    <t>PO23000107 Suzano Report White 20733104901</t>
  </si>
  <si>
    <t>SEC SVC PPE 4/24-5/07/2023 BRENT POWELL</t>
  </si>
  <si>
    <t>Capital Fire Protection LLC</t>
  </si>
  <si>
    <t>PO23000653 Five Yr. FDC Hydro Test-Langfield &amp; 290</t>
  </si>
  <si>
    <t>SEC SVC PPE 4/24-5/07/2023 CECIL ATKINS</t>
  </si>
  <si>
    <t>PO23000051 UTILITES - 3/31/23 - 4/30/23</t>
  </si>
  <si>
    <t>PO23000043 Uniforms 4153956694</t>
  </si>
  <si>
    <t>PO23000043 Uniforms 4154659781</t>
  </si>
  <si>
    <t>PO23000010 Austin American Statesman Subscription</t>
  </si>
  <si>
    <t xml:space="preserve">PO23000011 2023 Cloudfare load </t>
  </si>
  <si>
    <t>PO23000012 2023 Media Temple Trans date 4/16</t>
  </si>
  <si>
    <t>PO23000012 2023 Media Temple Trans date 4/24</t>
  </si>
  <si>
    <t>PO23000012 2023 Media Temple Trans date 5/1</t>
  </si>
  <si>
    <t xml:space="preserve">PO23000026 2023 Sengrid IT </t>
  </si>
  <si>
    <t>PO23000045 2023 Virus Total -Upload  INV avqgztba</t>
  </si>
  <si>
    <t>PO23000066 INDEEED- ADVERTISING 77347407</t>
  </si>
  <si>
    <t>PO23000066 INDEEED- ADVERTISING 78233964</t>
  </si>
  <si>
    <t>PO23000067 Linked In -Correction</t>
  </si>
  <si>
    <t>PO23000067 Linked In -Linked In 8168889046</t>
  </si>
  <si>
    <t>PO23000067 Linked In -Linked In 8210416566</t>
  </si>
  <si>
    <t>PO23000067 Linked In -Linked In 8248342286</t>
  </si>
  <si>
    <t>PO23000067 Linked In -Linked In 88958476374</t>
  </si>
  <si>
    <t>PO23000516 Teamwork Monthly Ref# 9B2923F-0008</t>
  </si>
  <si>
    <t>PO23000639 Keeper Licenses - Gold Package - 1 year</t>
  </si>
  <si>
    <t>PO23000650 Houston Bar Assoc Membership Dues</t>
  </si>
  <si>
    <t>PO23000651 ACFE membership dues 2023</t>
  </si>
  <si>
    <t>PO23000678 2023 Self-Storage Almanac</t>
  </si>
  <si>
    <t>PO23000679 AI Golf Property Analysis and Valuation</t>
  </si>
  <si>
    <t>PO23000682 Citibank  Executive Meeting Luncheon</t>
  </si>
  <si>
    <t xml:space="preserve">PO23000687 UA Flight ESRI Conference </t>
  </si>
  <si>
    <t>PO23000690 7 hr. USPAP course - McKissock</t>
  </si>
  <si>
    <t>PO23000700 United Airfare ESRI Conference</t>
  </si>
  <si>
    <t>PO23000709 AI workshop HB 3215</t>
  </si>
  <si>
    <t xml:space="preserve">PO23000710 PSI Level IV Exam </t>
  </si>
  <si>
    <t xml:space="preserve">PO23000717 SETAPP June Meeting Registration </t>
  </si>
  <si>
    <t>PO23000717 SETAPP June Meeting Registration</t>
  </si>
  <si>
    <t>PO23000719 ATD Professional membership</t>
  </si>
  <si>
    <t>PO23000720 TDLR May 2023 renewals</t>
  </si>
  <si>
    <t>PO23000721 TDLR renewals May 2023</t>
  </si>
  <si>
    <t xml:space="preserve">PO23000722 SHRM membership </t>
  </si>
  <si>
    <t>PO23000724 SETAPP June Meeting Registration</t>
  </si>
  <si>
    <t>PO23000726 Citibank -Lunch Comptrollers Meeting</t>
  </si>
  <si>
    <t>PO23000730 ESRI Conference</t>
  </si>
  <si>
    <t>PO23000732 Citibank -Lunch Comptrollers Office &amp; ALG</t>
  </si>
  <si>
    <t xml:space="preserve">PO23000738 10 TDLR May renewals </t>
  </si>
  <si>
    <t>PO23000742 PSI Level IV Exam</t>
  </si>
  <si>
    <t>PO23000753 Cisco Webex Business</t>
  </si>
  <si>
    <t>PO23000756 Camtasia 2023 License</t>
  </si>
  <si>
    <t xml:space="preserve">PO23000762 TAAO/ICTA Conference-Flight </t>
  </si>
  <si>
    <t>PO23000771 Twilio-Text Message Capabilities-API</t>
  </si>
  <si>
    <t xml:space="preserve">PO23000775 TAAO new membership </t>
  </si>
  <si>
    <t>PO23000783 State Bar 2023 membership dues</t>
  </si>
  <si>
    <t xml:space="preserve">PO23000784 Houston Bar membership dues </t>
  </si>
  <si>
    <t>PO23000794 Level IV Exam</t>
  </si>
  <si>
    <t>PO23000795  Mobile Technology Webinar</t>
  </si>
  <si>
    <t>PO23000795 RMOOREl - Mobile Technology Webinar</t>
  </si>
  <si>
    <t xml:space="preserve">PO23000796 UA flight to ESRI 2023 </t>
  </si>
  <si>
    <t xml:space="preserve">PO23000797 UA flight to ESRI 2023 </t>
  </si>
  <si>
    <t xml:space="preserve">PO23000812 PSI Level IV exam </t>
  </si>
  <si>
    <t>PO23000295 Colliers Property management   INV 29060</t>
  </si>
  <si>
    <t>PO23000295 Colliers Property management   INV 29294</t>
  </si>
  <si>
    <t>PO23000295 Colliers Property management   INV 29720</t>
  </si>
  <si>
    <t>PO23000295 Colliers Property management   INV 29782</t>
  </si>
  <si>
    <t>Coolers Incorporated</t>
  </si>
  <si>
    <t>PO23000587 Commercial Ice maker cleaning</t>
  </si>
  <si>
    <t>PO23000170 2023 I&amp;A PT SEASONAL Inv 1136217</t>
  </si>
  <si>
    <t>PO23000170 2023 I&amp;A PT SEASONAL Inv 1136218</t>
  </si>
  <si>
    <t>PO23000170 2023 I&amp;A PT SEASONAL Inv 1136974</t>
  </si>
  <si>
    <t>PO23000602 BIPD Temporary Staff  INV 1135323</t>
  </si>
  <si>
    <t>PO23000602 BIPD Temporary Staff   INV 1136215</t>
  </si>
  <si>
    <t>PO23000602 BIPD Temporary Staff INV 1136972</t>
  </si>
  <si>
    <t>PO23000621 Temporary Staff Mailroom  INV 1136216</t>
  </si>
  <si>
    <t>PO23000621 Temporary Staff Mailroom  INV 1136973</t>
  </si>
  <si>
    <t>PO23000060 Database Subscription 120326949</t>
  </si>
  <si>
    <t>PO23000751 Envelope #10 Reg, printed PO Box 922004</t>
  </si>
  <si>
    <t>SEC SVC PPE 4/24-5/07/2023 DEXTER JOHNSON</t>
  </si>
  <si>
    <t>PO23000383 Case Management System 1881</t>
  </si>
  <si>
    <t>SEC SVC PPE 4/24-5/07/2023 ELISEO ALVARADO</t>
  </si>
  <si>
    <t xml:space="preserve">PO23000718 K540 Port Polo, Navy, 2XL, HCAD Logo, </t>
  </si>
  <si>
    <t>PO23000581 Canopy light bulbs</t>
  </si>
  <si>
    <t>PO23000004 DR Co-location Lic Agr FB-14936</t>
  </si>
  <si>
    <t>PO23000080 2023 EMS Quarterly Inspection 429257</t>
  </si>
  <si>
    <t>PO23000786 Purchasing department assess cold temperature</t>
  </si>
  <si>
    <t xml:space="preserve">PO23000787 HC Mayors council luncheon </t>
  </si>
  <si>
    <t>PO23000809 StarMap Maintenance Renewal</t>
  </si>
  <si>
    <t>PO23000015 Record Center Pest Control 1473657</t>
  </si>
  <si>
    <t>PO23000015 Record Center Pest Control 1473658</t>
  </si>
  <si>
    <t>PO23000632 Consulting - Compensation INV 128</t>
  </si>
  <si>
    <t xml:space="preserve"> PO23000324 Security Supplies INV55550</t>
  </si>
  <si>
    <t>PO23000016 Microfiche storage HMHB027</t>
  </si>
  <si>
    <t>Joe Jameson</t>
  </si>
  <si>
    <t xml:space="preserve">PO23000806 to reimburse Joe Jameson for Appraisal </t>
  </si>
  <si>
    <t>SEC SVC PPE 4/24-5/07/2023 JOHN TOLIVER</t>
  </si>
  <si>
    <t xml:space="preserve">Order PO23000785 Emergency a/c down.   </t>
  </si>
  <si>
    <t>SEC SVC PPE 4/24-5/07/2023 JONATHAN TOLIVER</t>
  </si>
  <si>
    <t>SEC SVC PPE 4/24-5/07/2023 JUSTIN TAYLOR</t>
  </si>
  <si>
    <t xml:space="preserve">PO23000818 10122000706 R MACINTYRE ARBT FEES </t>
  </si>
  <si>
    <t>SEC SVC PPE 4/24-5/07/2023 KEVIN GRAY</t>
  </si>
  <si>
    <t xml:space="preserve">PO23000801 Jet storm drain at sink hole </t>
  </si>
  <si>
    <t>PO23000705 Kronos Consultant 12067186</t>
  </si>
  <si>
    <t>PO23000039 Business Cards, 2-sided 719508</t>
  </si>
  <si>
    <t>PO23000030 2023 Investigative Database  323FB19058</t>
  </si>
  <si>
    <t>PO23000030 2023 Investigative Database  423FB19058</t>
  </si>
  <si>
    <t>PO23000034 Audit of Legal APRIL 2023</t>
  </si>
  <si>
    <t>PO23000040 Utilities 13230 Hempstead 314</t>
  </si>
  <si>
    <t>PO23000040 Utilities 13230 Hempstead 310 4/3-5/3/23</t>
  </si>
  <si>
    <t>PO23000397 SMS Monthly Overage Fees 12725</t>
  </si>
  <si>
    <t>PO23000600 Fujitsu cleaning wipes</t>
  </si>
  <si>
    <t>PO23000745 Mis Office Supplies</t>
  </si>
  <si>
    <t>PO23000757Chair, HON BSXVL531MM10, black</t>
  </si>
  <si>
    <t>PO23000758 Misc. Office Supplies</t>
  </si>
  <si>
    <t>PO23000770 Misc. Office Supplies</t>
  </si>
  <si>
    <t>PO23000776 Misc. Office Supplies</t>
  </si>
  <si>
    <t>PO23000788 Misc. Office Supplies</t>
  </si>
  <si>
    <t>Precisely Software Incorporated</t>
  </si>
  <si>
    <t>PO23000773 MailStream Plus Maintenance</t>
  </si>
  <si>
    <t>PO23000820 PTEC 32 APR 2023</t>
  </si>
  <si>
    <t>PO23000053 M0nthly rental water INV-01500936</t>
  </si>
  <si>
    <t>PO23000053 Monthly rental water INV-01501219</t>
  </si>
  <si>
    <t>PO23000064 RP2519 NOTICES Mailed 3/17/2023</t>
  </si>
  <si>
    <t>PO23000064 RP2519 NOTICES Mailed 3/24/2023</t>
  </si>
  <si>
    <t>PO23000064 RP2519 NOTICES Mailed 3/3/2023</t>
  </si>
  <si>
    <t>Shield Screen, LLC</t>
  </si>
  <si>
    <t>PO23000774 2023 Background Screenings - FEB 2023</t>
  </si>
  <si>
    <t>PO23000774 2023 Background Screenings - JAN 2023</t>
  </si>
  <si>
    <t>PO23000774 2023 Background Screenings - MAR 2023</t>
  </si>
  <si>
    <t>STERICYCLE INC</t>
  </si>
  <si>
    <t>PO23000792 Bi-Weekly Shred Services RC 03/08/2023</t>
  </si>
  <si>
    <t>PO23000792 Bi-Weekly Shred Services RC 03/22/2023</t>
  </si>
  <si>
    <t>PO23000792 Bi-Weekly Shred Services RC 04/05/2023</t>
  </si>
  <si>
    <t>PO23000792 Bi-Weekly Shred Services RC 04/19/2023</t>
  </si>
  <si>
    <t>PO23000792 Bi-Weekly Shred Services RC 05/03/2023</t>
  </si>
  <si>
    <t>PO23000792 Bi-Weekly Shred Services RC 2/22/2023</t>
  </si>
  <si>
    <t xml:space="preserve">PO23000582 Notary Stamp </t>
  </si>
  <si>
    <t>PO23000590 Misc. Stamps</t>
  </si>
  <si>
    <t>PO23000007 MediTract 5/1-5/31/2023</t>
  </si>
  <si>
    <t>PO23000023 2023 Online Access 4/4-4/27/2023</t>
  </si>
  <si>
    <t>ULINE</t>
  </si>
  <si>
    <t>PO23000741 Boxes, storage records, S-6521 ltr/lgl</t>
  </si>
  <si>
    <t>BCBS CLAIMS PD: 04/16/2023-04/30/2023</t>
  </si>
  <si>
    <t>PO23000693 Install door bell chime at loading dock</t>
  </si>
  <si>
    <t>PO23000137 General Industrial CAGXT0000037</t>
  </si>
  <si>
    <t>Harris County</t>
  </si>
  <si>
    <t xml:space="preserve">PO23000108 Cyclomedia Street Level Imagery </t>
  </si>
  <si>
    <t>PO23000061 2023 Appraisal Services  Industrial MAY 2023</t>
  </si>
  <si>
    <t>Out of District Travel TAAD Conference</t>
  </si>
  <si>
    <t>PO23000062 2023 Appraisal Services 15437</t>
  </si>
  <si>
    <t>PO23000063 2023 Service for Property May 2023</t>
  </si>
  <si>
    <t xml:space="preserve">PO23000568 Core Cal Bridge for Office 365 </t>
  </si>
  <si>
    <t>DENTAL CLAIMS PD: 05/08/2023-05/12/2023</t>
  </si>
  <si>
    <t>BCBS CLAIMS PD: 05/08/2023-05/12/2023</t>
  </si>
  <si>
    <t>PO23000009 2023 Elevator Emergency line 1698768703</t>
  </si>
  <si>
    <t>AFLAC MAY 2023</t>
  </si>
  <si>
    <t>See inv 14072277 Un-Armed Security Guard 14259808</t>
  </si>
  <si>
    <t>PO230008501 West door not locking and touch up paint</t>
  </si>
  <si>
    <t>PO230008515th floor stairwell not locking</t>
  </si>
  <si>
    <t xml:space="preserve">PO23000852Larger drawings of mailroom plans </t>
  </si>
  <si>
    <t>PO23000853Trip hazard in freight elevator, repair</t>
  </si>
  <si>
    <t>Colliers Property management June 2023</t>
  </si>
  <si>
    <t>PO23000399 Business Internet RC 5/10-6/09/2023</t>
  </si>
  <si>
    <t>PO23000408 Business Internet NW Frwy 5/11-6/10/2023</t>
  </si>
  <si>
    <t>PO23000020 Ethernet Service NW Fwy May 1-May 31</t>
  </si>
  <si>
    <t xml:space="preserve">PO23000602 BIPD Temporary Staff   </t>
  </si>
  <si>
    <t xml:space="preserve">PO23000602 BIPD Temporary Staff </t>
  </si>
  <si>
    <t>PO23000627 Repairs needed for transformer enclosure</t>
  </si>
  <si>
    <t>PO23000813 #6mcr1 combination padlocks 9698237873</t>
  </si>
  <si>
    <t xml:space="preserve">PO23000813 #6pfe5 bolt cutter </t>
  </si>
  <si>
    <t>HOUSTON CHRONICLE</t>
  </si>
  <si>
    <t xml:space="preserve">PO23000840 7 day Print </t>
  </si>
  <si>
    <t>PO23000837 2023 membership dues</t>
  </si>
  <si>
    <t>ICTA</t>
  </si>
  <si>
    <t>PO23000857 ICTA Application Fee</t>
  </si>
  <si>
    <t>PO23000324 Security Supplies INV56081</t>
  </si>
  <si>
    <t>PO23000324 Security Supplies INV56093</t>
  </si>
  <si>
    <t>PO23000324 Security Supplies INV56093-*</t>
  </si>
  <si>
    <t>PO23000226 Security Office Shoulder Patch INV56079</t>
  </si>
  <si>
    <t>PO23000780 Old Patch Removed from Sec Uniform INV55959</t>
  </si>
  <si>
    <t>Institute of Business Publications</t>
  </si>
  <si>
    <t>PO23000844HR Managers Legal alert for supervisors</t>
  </si>
  <si>
    <t>PO23000845  Ionwave Conference</t>
  </si>
  <si>
    <t>Norma Vasquez</t>
  </si>
  <si>
    <t>Returned EE funds Aflac</t>
  </si>
  <si>
    <t>PO23000778 Misc. Office Supplies</t>
  </si>
  <si>
    <t>PO23000798 Misc. Office Supplies</t>
  </si>
  <si>
    <t>PO23000805 Misc. Office Supplies</t>
  </si>
  <si>
    <t>PO23000810 Misc. Office Supplies</t>
  </si>
  <si>
    <t>PO23000826 Misc. Office Supplies</t>
  </si>
  <si>
    <t>PO23000064 RP2519 NOTICES Mailed March 31, 2023</t>
  </si>
  <si>
    <t>PO23000847 Azure Overages US-PSI_1337439</t>
  </si>
  <si>
    <t xml:space="preserve">PO23000856 TAAO Membership </t>
  </si>
  <si>
    <t>HMO 1/1/2023 CORRECTION PREMIUM</t>
  </si>
  <si>
    <t>HMO 2/1/2023 CORRECTION PREMIUM</t>
  </si>
  <si>
    <t>HMO APRIL 2023 PREMIUM CORRECTION</t>
  </si>
  <si>
    <t>HMO MARCH 2023 PREMIUM CORRECTION</t>
  </si>
  <si>
    <t>PO23000032 Lawn Service MAY 2023</t>
  </si>
  <si>
    <t>Payroll G/L Import 20230519 Federal Income Tax</t>
  </si>
  <si>
    <t>Payroll G/L Import 20230519 Net Payroll</t>
  </si>
  <si>
    <t>REPLENISH PUBLIC NOTICE FUNDS 2023</t>
  </si>
  <si>
    <t>PO23000015 Record Center Pest Control 1474233</t>
  </si>
  <si>
    <t>Abimbade Aderemi Jones</t>
  </si>
  <si>
    <t xml:space="preserve">PO23000834 10122002571 A JONES ARBT FEE </t>
  </si>
  <si>
    <t xml:space="preserve"> Un-Armed Security Guard 14283651</t>
  </si>
  <si>
    <t xml:space="preserve">PO23000849 Core value wall install two can light </t>
  </si>
  <si>
    <t xml:space="preserve">PO23000863 14505Replenish attic stock building </t>
  </si>
  <si>
    <t>Altius Graphics</t>
  </si>
  <si>
    <t xml:space="preserve"> PO23000500 Acrylic Cut Indoor Signs (2) 23" seal</t>
  </si>
  <si>
    <t>PO23000393 Elevator replacement sign</t>
  </si>
  <si>
    <t xml:space="preserve">PO23000811 Panana Podium Stand </t>
  </si>
  <si>
    <t xml:space="preserve">PO23000822 IAAO Glossary for Property Appraisal </t>
  </si>
  <si>
    <t>SEC SVC PPE 05/08-05/21/2023 POWELL BRENT</t>
  </si>
  <si>
    <t>CDS RESEARCH INC</t>
  </si>
  <si>
    <t xml:space="preserve">PO23000890 CDS Spring &amp; Fall lot price survey </t>
  </si>
  <si>
    <t>SEC SVC PPE 05/08-05/21/2023 ATKINS CECIL</t>
  </si>
  <si>
    <t xml:space="preserve">PO23000252 Cisco Meraki MR57 - Wireless access </t>
  </si>
  <si>
    <t>Chanketha Teneke Driver</t>
  </si>
  <si>
    <t>PO23000831 10122003063 C JOHNSON ARBT FEE</t>
  </si>
  <si>
    <t>PO23000418 Water Treatment Services  8235937</t>
  </si>
  <si>
    <t>SEC SVC PPE 05/08-05/21/2023 ESCOBAR CINDY</t>
  </si>
  <si>
    <t>PO23000043 Uniforms  INV 4149774522 3/17/2023</t>
  </si>
  <si>
    <t>PO23000043 Uniforms 05/12/2023</t>
  </si>
  <si>
    <t>PO23000043 Uniforms 05/19/2023</t>
  </si>
  <si>
    <t>Continental Court Reporters Inc</t>
  </si>
  <si>
    <t xml:space="preserve">PO23000888 2022-15377; Transcription of Hearing </t>
  </si>
  <si>
    <t>PO23000170 2023 I&amp;A PT SEASONAL WWE 5/14/2023</t>
  </si>
  <si>
    <t>PO23000170 2023 I&amp;A PT SEASONAL WWE 5/7/2023</t>
  </si>
  <si>
    <t>PO23000262 2023 Temp Services Security WWE 5/14/2023</t>
  </si>
  <si>
    <t>PO23000602 BIPD Temp Staff WWE 5/14/2023</t>
  </si>
  <si>
    <t>PO23000621 Temp Admin WWE 05/14/2023</t>
  </si>
  <si>
    <t>Cynthia F Miles</t>
  </si>
  <si>
    <t xml:space="preserve">PO23000835 10122002280 C MILES ARBT FEES </t>
  </si>
  <si>
    <t>SEC SVC PPE 05/08-05/21/2023 ELISEO ALVARADO</t>
  </si>
  <si>
    <t>PO23000827 BIPD new patch sewn on jackets</t>
  </si>
  <si>
    <t xml:space="preserve">PO23000829 10122001692 E PATTERSON ARBT FEE </t>
  </si>
  <si>
    <t>PO23000846 Restock lamps T8 LED</t>
  </si>
  <si>
    <t>PO23000867 Lettering for elevators</t>
  </si>
  <si>
    <t>PO23000821 #410c98 Laser distance meter</t>
  </si>
  <si>
    <t>PO23000895 Portable barricades to close off dock</t>
  </si>
  <si>
    <t xml:space="preserve">PO23000815 #54-122A  Soap </t>
  </si>
  <si>
    <t>PO23000833 10122002995 G CANADY ARBT FEE</t>
  </si>
  <si>
    <t xml:space="preserve">PO23000902 Install &amp; Assemble - White Board </t>
  </si>
  <si>
    <t xml:space="preserve">PO23000866 TAAO Membership </t>
  </si>
  <si>
    <t xml:space="preserve">PO23000877 ICTA Membership </t>
  </si>
  <si>
    <t xml:space="preserve">PO23000881 ICTA Application Fee </t>
  </si>
  <si>
    <t>IMEG Corp</t>
  </si>
  <si>
    <t xml:space="preserve">PO23000509 Annual  visual tactile survey 3/1-3/31 </t>
  </si>
  <si>
    <t>PO23000883 Structural assessment 5/1-5/21</t>
  </si>
  <si>
    <t>PO23000896 Review of column at sink hole 5/1-5/14</t>
  </si>
  <si>
    <t>SEC SVC PPE 05/08-05/21/2023 TOLIVER JR JOHN W</t>
  </si>
  <si>
    <t>SEC SVC PPE 05/08-05/21/2023 TOLIVER JONATHAN</t>
  </si>
  <si>
    <t>SEC SVC PPE 05/08-05/21/2023 GRAY KEVIN</t>
  </si>
  <si>
    <t>PO23000039 Business Cards, 2-sided     721376</t>
  </si>
  <si>
    <t xml:space="preserve">PO230000830 10122003017 L MOSLEY ARBT FEES  </t>
  </si>
  <si>
    <t>Manuel Diaz</t>
  </si>
  <si>
    <t>SEC SVC PPE 05/08-05/21/2023 DIAZ MANUAL</t>
  </si>
  <si>
    <t xml:space="preserve"> Window &amp; Door cleaning May 2023</t>
  </si>
  <si>
    <t>PO23000832 10122002930 M VELA ARBT FEE</t>
  </si>
  <si>
    <t>METRO COUNCIL OF APPRAISAL DISTRICTS</t>
  </si>
  <si>
    <t>PO23000897 2023 METRO Council of Appraisal Districts</t>
  </si>
  <si>
    <t>PO23000040 UTIL-Elect for NW Fwy 4/10-5/9/2023</t>
  </si>
  <si>
    <t>PO23000083 Alarm Monitoring Record Center  6/1-6/30/23</t>
  </si>
  <si>
    <t>NIGHTINGALE INTERPRETING SERVICES INC.</t>
  </si>
  <si>
    <t>PO23000887 ASL Services</t>
  </si>
  <si>
    <t>Nat'l Tire and Battery</t>
  </si>
  <si>
    <t>PO23000862 Suburban - State inspection</t>
  </si>
  <si>
    <t>PO23000886 Crown Vic - State inspection</t>
  </si>
  <si>
    <t>PO23000763 MISC OFFICE SUPPLIES</t>
  </si>
  <si>
    <t>PO23000303 T3 Internet Access JUNE 2023</t>
  </si>
  <si>
    <t>Pitney Bowes Supplies</t>
  </si>
  <si>
    <t>PO23000839 787-1 Red Ink Cartridge for SendPro</t>
  </si>
  <si>
    <t>PO23000893 PTEC Crs 8-Assessment &amp; Collections(32)</t>
  </si>
  <si>
    <t>PO23000064 HCADSALES MARCH 2023 Mailed 3/13-3/31/23</t>
  </si>
  <si>
    <t>PO23000064 March 2023 Volume mail</t>
  </si>
  <si>
    <t>PO23000064 Renditions Mailed 2/2/-3/28/2023</t>
  </si>
  <si>
    <t>Ryan Walker</t>
  </si>
  <si>
    <t>PO23000875 Reimbursement for Appraisal Institute</t>
  </si>
  <si>
    <t>PO23000847 Azure Overages US-PSI-1340016</t>
  </si>
  <si>
    <t>STACY OTTNAT</t>
  </si>
  <si>
    <t>PO23000892 LinkedIn charge refund</t>
  </si>
  <si>
    <t>PO23000828 MISC OFFICE SUPPLIES</t>
  </si>
  <si>
    <t>PO23000865 TAAO Membership Mark Case</t>
  </si>
  <si>
    <t>PO23000876 TAAO Membership Chau Tran</t>
  </si>
  <si>
    <t>PO23000880 TAAO Membership Royal Fontenot</t>
  </si>
  <si>
    <t>PO23000880 TAAO Membership Tien Nguyen</t>
  </si>
  <si>
    <t>PO23000906 TDLR- Registration - ANA LOPEZ</t>
  </si>
  <si>
    <t>PO23000906 TDLR- Registration - PAYTON THOMPSON</t>
  </si>
  <si>
    <t>PO23000906 TDLR- Registration - PETER RINALDI</t>
  </si>
  <si>
    <t>PO23000906 TDLR- Registration - Sennai Mikaele</t>
  </si>
  <si>
    <t>PO23000906 TDLR- Registration -TANDY LEMON</t>
  </si>
  <si>
    <t xml:space="preserve">PO23000042 Nameplates 1" x 8" sliders </t>
  </si>
  <si>
    <t>Thien Ba Nguyen</t>
  </si>
  <si>
    <t>SEC SVC PPE 05/08-05/21/2023 NGUYEN THIEN BA</t>
  </si>
  <si>
    <t>PO23000353 2023 Legislative Review 13501</t>
  </si>
  <si>
    <t>PO23000683 Replace Sump Pump 288468</t>
  </si>
  <si>
    <t>PO23000321  TDLR application</t>
  </si>
  <si>
    <t>PO23000027 Consulting Services-June 2023</t>
  </si>
  <si>
    <t>PO23000848 Misc. Office Supplies</t>
  </si>
  <si>
    <t>PO23000870 Misc. office supplies</t>
  </si>
  <si>
    <t>Anatomy Warehouse</t>
  </si>
  <si>
    <t>PO23000793 A-112342 Hemorrhage Control Arm Trainer</t>
  </si>
  <si>
    <t>Canon Solutions America, Inc</t>
  </si>
  <si>
    <t>PO23000274 Canon Printer Staples - 1007B001</t>
  </si>
  <si>
    <t>PO23000043 Uniforms  INV 4156761992</t>
  </si>
  <si>
    <t>PO23000029 2023 UTILITES - 04262023-05252023</t>
  </si>
  <si>
    <t>CITY OF THE HOUSTON</t>
  </si>
  <si>
    <t>PO23000913 Annual fire prevention permit renewal</t>
  </si>
  <si>
    <t>Corestaff Services</t>
  </si>
  <si>
    <t>PO23000262 2023 Temp Services 1139032</t>
  </si>
  <si>
    <t>PO23000621 Temp Admin 1137676</t>
  </si>
  <si>
    <t>PO23000621 Temp Admin 1139030</t>
  </si>
  <si>
    <t xml:space="preserve">PO23000926 2023 membership dues </t>
  </si>
  <si>
    <t xml:space="preserve">PO23000909 ICTA Application </t>
  </si>
  <si>
    <t>PO23000324 INV56900 Security Supplies</t>
  </si>
  <si>
    <t>PO23000855 INV56907 Security Supplies</t>
  </si>
  <si>
    <t>PO23000816 Repair duct work on 7 west</t>
  </si>
  <si>
    <t>PO23000912 Pump water out of excavation area</t>
  </si>
  <si>
    <t>PO23000515 Accurint 4/1-4/30/2023</t>
  </si>
  <si>
    <t>PO23000904 MISC OFFICE SUPPLIES</t>
  </si>
  <si>
    <t>PO23000910 MISC OFFICE SUPPLIES</t>
  </si>
  <si>
    <t>PO23000031 Waste Pickup 0853-007335898</t>
  </si>
  <si>
    <t>PO23000900 MISC OFFICE SUPPLIES</t>
  </si>
  <si>
    <t>PO23000792 Bi-Weekly Shred Serv 05/17/2023</t>
  </si>
  <si>
    <t xml:space="preserve">PO23000908 TAAO Membership </t>
  </si>
  <si>
    <t xml:space="preserve">PO23000858 Notary Stamp </t>
  </si>
  <si>
    <t>PO23000928 TX SmartBuy Annual Membership</t>
  </si>
  <si>
    <t>Payroll G/L Import 20230602 Federal Income Tax</t>
  </si>
  <si>
    <t>Payroll G/L Import 20230602 Net Payroll</t>
  </si>
  <si>
    <t>DENTAL CLAIMS PD: 05/22/2023-05/26/2023</t>
  </si>
  <si>
    <t>BCBS CLAIMS PD: 05/22/2023-05/26/2023</t>
  </si>
  <si>
    <t>PO23000034 Audit of Legal MAY 2023</t>
  </si>
  <si>
    <t>Elizabeth Osborne</t>
  </si>
  <si>
    <t xml:space="preserve">PO23000973 10122002947 E OSBORNE ARBT FEE </t>
  </si>
  <si>
    <t>Fred F Buchholtz</t>
  </si>
  <si>
    <t>PO23000970 10122002283 F BUCHHOLTZ ARBT FEE</t>
  </si>
  <si>
    <t>GARY T VOIT</t>
  </si>
  <si>
    <t>PO23000974 10122001588 G VOIT ARBT FEE</t>
  </si>
  <si>
    <t>Gary Trader</t>
  </si>
  <si>
    <t xml:space="preserve">PO23000980 10122003154 G TRADER ARBT FEE </t>
  </si>
  <si>
    <t xml:space="preserve">PO23000978 10122002991 J ALARCON ARBT FEE </t>
  </si>
  <si>
    <t>Karen Demetro</t>
  </si>
  <si>
    <t xml:space="preserve">PO23000977 10122002706 K DEMETRO ARBT FEE </t>
  </si>
  <si>
    <t>MARK ASH</t>
  </si>
  <si>
    <t>PO23000972 10122002518 M ASH ARBT FEE</t>
  </si>
  <si>
    <t>MIKE R GARCIA</t>
  </si>
  <si>
    <t>PO23000975 10122003826 M GARCIA ARBT FEE</t>
  </si>
  <si>
    <t>PO23000985 10122003580 S TSANG ARBT FEE</t>
  </si>
  <si>
    <t>Terry C Bruner</t>
  </si>
  <si>
    <t xml:space="preserve">PO23000971 10122002963 T BRUNER ARBT FEE </t>
  </si>
  <si>
    <t>PO23000979 10122003039 R GRESSETT ARBT FEE</t>
  </si>
  <si>
    <t xml:space="preserve"> PO2300098110122003632 T SIMS ARBT FEE</t>
  </si>
  <si>
    <t>DENTAL CLAIMS PD: 05/30/2023-06/02/2023</t>
  </si>
  <si>
    <t>BCBS CLAIMS PD: 05/30/2023-06/02/2023</t>
  </si>
  <si>
    <t>PO23000933 Two service trips Gate 5 not closing</t>
  </si>
  <si>
    <t>PO23000047 Janitorial Cleaning for May 2023</t>
  </si>
  <si>
    <t xml:space="preserve"> Un-Armed Sec Guard 14299353</t>
  </si>
  <si>
    <t>PO23000961 PO22001894 installation charge</t>
  </si>
  <si>
    <t>PO23000914 External CD DVD +/-RW Drive with SD Car</t>
  </si>
  <si>
    <t>PO23000959 3M Command Strip</t>
  </si>
  <si>
    <t>SEC SVC PPE 05/22-06/04/2023 BRENT POWELL</t>
  </si>
  <si>
    <t>Carrier Corporation</t>
  </si>
  <si>
    <t>PO23000953 Chiller 2 sensors and vane calibration</t>
  </si>
  <si>
    <t>SEC SVC PPE 05/22-06/04/2023 CECIL ATKINS</t>
  </si>
  <si>
    <t xml:space="preserve">PO23000879 VMware vSphere 8 Enterprise Plus for 1 </t>
  </si>
  <si>
    <t>SEC SVC PPE 05/22-06/04/2023 CINDY ESCOBAR</t>
  </si>
  <si>
    <t>PO23000043 Uniforms  INV 4157460328</t>
  </si>
  <si>
    <t>PO23000898 Creative Cloud All Apps 100GB</t>
  </si>
  <si>
    <t>PO23000010 Austin Statesmen - 2023 Subscription</t>
  </si>
  <si>
    <t>PO23000011 2023 Cloudfare 5/3-6/2/2023</t>
  </si>
  <si>
    <t xml:space="preserve">PO23000012 2023 Media Temple </t>
  </si>
  <si>
    <t>PO23000026 2023 Sengrid IT -Inv 11660990</t>
  </si>
  <si>
    <t>PO23000045 2023 Virus Total -Upload  INV 5c0tcw27</t>
  </si>
  <si>
    <t>PO23000066 INDEED ADVERTISING 78800520</t>
  </si>
  <si>
    <t>PO23000066 INDEED ADVERTISING 78904913</t>
  </si>
  <si>
    <t>PO23000066 INDEED ADVERTISING 78909985</t>
  </si>
  <si>
    <t>PO23000066 INDEED ADVERTISING 78926134</t>
  </si>
  <si>
    <t>PO23000066 INDEED ADVERTISING 78935775</t>
  </si>
  <si>
    <t>PO23000066 INDEED ADVERTISING78985702</t>
  </si>
  <si>
    <t>PO23000066 INDEED ADVERTISING 78580161</t>
  </si>
  <si>
    <t>PO23000066 INDEED ADVERTISING 78580369</t>
  </si>
  <si>
    <t>PO23000066 INDEED ADVERTISING 78581030</t>
  </si>
  <si>
    <t>PO23000066 INDEED ADVERTISING 78654711</t>
  </si>
  <si>
    <t>PO23000066 INDEED ADVERTISING 78681326</t>
  </si>
  <si>
    <t>PO23000755 Pingdom Advanced Annual Subscription</t>
  </si>
  <si>
    <t>PO23000777 FedEx/Kinkos Total Exemption Lamination</t>
  </si>
  <si>
    <t>PO23000799 UA FLIGHT TO ESRI 2023</t>
  </si>
  <si>
    <t xml:space="preserve">PO23000800 TDLR June renewals for appraisers </t>
  </si>
  <si>
    <t>PO23000807 UA Flight ESRI Conference</t>
  </si>
  <si>
    <t xml:space="preserve">PO23000808 2023 State of Houston's Global Economy </t>
  </si>
  <si>
    <t>PO23000814 McKissock 28hr online renewal</t>
  </si>
  <si>
    <t>PO23000817 Security Supplies</t>
  </si>
  <si>
    <t>PO23000819AI course Market Analysis</t>
  </si>
  <si>
    <t>PO23000823 LiveChat Business - 1 Month</t>
  </si>
  <si>
    <t xml:space="preserve">PO23000825 2006-2023 Boom, Recession and Recovery </t>
  </si>
  <si>
    <t xml:space="preserve">PO23000836 AI EFFECTIVE REPORT WRITING </t>
  </si>
  <si>
    <t>PO23000838 TALCB license renewal</t>
  </si>
  <si>
    <t xml:space="preserve">PO23000841 TDLR June renewals </t>
  </si>
  <si>
    <t xml:space="preserve">PO23000854 TDLR June renewals </t>
  </si>
  <si>
    <t xml:space="preserve">PO23000868 IIA membership dues </t>
  </si>
  <si>
    <t xml:space="preserve">PO23000869 Houston Bar Assoc dues </t>
  </si>
  <si>
    <t>PO23000871 BOD Meeting Luncheon</t>
  </si>
  <si>
    <t>PO23000874 ESRI Conference</t>
  </si>
  <si>
    <t>PO23000885 LiveChat Business - 1 Month</t>
  </si>
  <si>
    <t xml:space="preserve">PO23000889 State Bar of Texas dues </t>
  </si>
  <si>
    <t>PO23000891 S-109-10 Land Measure Compass w/Arm</t>
  </si>
  <si>
    <t xml:space="preserve">PO23000894 Canva Pro Annual Renewal </t>
  </si>
  <si>
    <t>PO23000899 LiveChat Business - Month to Month</t>
  </si>
  <si>
    <t>PO23000901 Chevy Suburban Registration</t>
  </si>
  <si>
    <t>PO23000901 Ford Crown Victoria Registration</t>
  </si>
  <si>
    <t xml:space="preserve">PO23000905 State Bar dues </t>
  </si>
  <si>
    <t>PO23000907 Hootsuite Professional Plan</t>
  </si>
  <si>
    <t>PO23000911 Monday.com Licenses-5 additional seats</t>
  </si>
  <si>
    <t>PO23000919 2023 Houston Bar Assoc</t>
  </si>
  <si>
    <t xml:space="preserve">PO23000919 2023 Houston Bar Assoc </t>
  </si>
  <si>
    <t xml:space="preserve">PO23000924 State Bar dues 2023 </t>
  </si>
  <si>
    <t>PO23000924 State Bar dues 2023</t>
  </si>
  <si>
    <t>PO23000929 UA for ESRI Conference</t>
  </si>
  <si>
    <t xml:space="preserve">PO23000941 2023 Self Storage Expense Guide </t>
  </si>
  <si>
    <t>PO23000948 Amplify Conference Airfare</t>
  </si>
  <si>
    <t>PO23000170 2023 I&amp;A PT SEASONAL   1139031</t>
  </si>
  <si>
    <t>PO23000262 2023 Temp Services 1139704</t>
  </si>
  <si>
    <t>PO23000602 BIPD Temp Staff 1139029</t>
  </si>
  <si>
    <t>PO23000602 BIPD Temp Staff 1139701</t>
  </si>
  <si>
    <t>PO23000621 Temp Admin 1139702</t>
  </si>
  <si>
    <t>PO23000057 0601-06/30/2023</t>
  </si>
  <si>
    <t>PO23000952 June 9 2023 Budget Notice</t>
  </si>
  <si>
    <t>PO23000915 Replace old sign at gate 5</t>
  </si>
  <si>
    <t>PO23000916 Correct gate 5 directing public to gate</t>
  </si>
  <si>
    <t>PO23000923 Signage for west entrance</t>
  </si>
  <si>
    <t>PO23000013 2023 Courier Service 811383051</t>
  </si>
  <si>
    <t>PO23000013 2023 Courier Service 812129870</t>
  </si>
  <si>
    <t>PO23000013 2023 Courier Service 814298355</t>
  </si>
  <si>
    <t>PO23000646  9712741561 Coated Gloves</t>
  </si>
  <si>
    <t xml:space="preserve">PO23000936 HC Mayors &amp; Council </t>
  </si>
  <si>
    <t xml:space="preserve">PO23000937 HC Mayor's &amp; Council </t>
  </si>
  <si>
    <t>PO23000943 HC Mayors &amp; Council Meeting</t>
  </si>
  <si>
    <t>Holder's Pest Solutions</t>
  </si>
  <si>
    <t xml:space="preserve">PO23000015 Rec Center Pest Control </t>
  </si>
  <si>
    <t>PO23000014 Online Access - 65466</t>
  </si>
  <si>
    <t>PO23000945 ICTA Application Fee</t>
  </si>
  <si>
    <t xml:space="preserve">PO23000965 ICTA Application Fee </t>
  </si>
  <si>
    <t>PO23000016 Microfiche storage 6/1-6/30/23</t>
  </si>
  <si>
    <t>SEC SVC PPE 05/22-06/04/2023 JOHN TOLIVER JR</t>
  </si>
  <si>
    <t>SEC SVC PPE 05/22-06/04/2023 JUSTIN TAYLOR</t>
  </si>
  <si>
    <t>SEC SVC PPE 05/22-06/04/2023 KEVIN GRAY</t>
  </si>
  <si>
    <t>PO23000048 Telecom &amp; Internet Service 5/17-6/16/2023</t>
  </si>
  <si>
    <t>PO23000039 Business Cards, 2-sided     PS 721805</t>
  </si>
  <si>
    <t>PO23000983 10122003120 L MOSLEY ARBT FEE</t>
  </si>
  <si>
    <t>SEC SVC PPE 05/22-06/04/2023 MANUEL DIAZ</t>
  </si>
  <si>
    <t>PO23000927 PRE715 YMCKO Primacy Ribbon</t>
  </si>
  <si>
    <t xml:space="preserve">PO23000077 Service Awards </t>
  </si>
  <si>
    <t>PO23000077 Service Awards 992638540</t>
  </si>
  <si>
    <t>PO23000932 Ergonomic Bonded Leather High-Back Exec</t>
  </si>
  <si>
    <t>PO23000942 Misc. Office Supplies</t>
  </si>
  <si>
    <t>PO23000944 Misc. Office Supplies</t>
  </si>
  <si>
    <t>Pearl S Landau</t>
  </si>
  <si>
    <t>PO23000982 10122003412 P LANDAU ARBT FEE</t>
  </si>
  <si>
    <t>PO23000037 Folder &amp; Instr March 3/30-6/29</t>
  </si>
  <si>
    <t>PO23000064 Hearing Notices mailed wk. 4/10-4/14/23</t>
  </si>
  <si>
    <t>PO23000064 Hearing Notices mailed wk. 4/3-4/7/23</t>
  </si>
  <si>
    <t>Ruben Cortez</t>
  </si>
  <si>
    <t>PO23000976 10122001867 R CORTEZ ARBT FEE</t>
  </si>
  <si>
    <t>PO23000792 Bi-Weekly Shred 05/31/2023</t>
  </si>
  <si>
    <t>PO23000046 Parking Lot/Garage Sweeping 105164</t>
  </si>
  <si>
    <t>Susan Rebecca Ringer</t>
  </si>
  <si>
    <t xml:space="preserve">PO23000984 10122002952 R RINGER ARBT FEE </t>
  </si>
  <si>
    <t xml:space="preserve">PO23000964 TAAO Membership </t>
  </si>
  <si>
    <t>Correction for 2021-Cobra/Retiree pd @  rate</t>
  </si>
  <si>
    <t>PO23000042 Nameplates 1" x 8" sliders Rel #16</t>
  </si>
  <si>
    <t>PO23000314 Formal Hearing Room Signs 9W - 16W Q# FY2</t>
  </si>
  <si>
    <t>SEC SVC PPE 05/22-06/04/2023 THIEN BA NGUYEN</t>
  </si>
  <si>
    <t>PO23000019 West Prof Online Subs 5/1-5/31/2023</t>
  </si>
  <si>
    <t>PO23000987 Time Clock Repair (I&amp;A) #532639</t>
  </si>
  <si>
    <t>PO23000007 MediTract 6/1-6/30/2023</t>
  </si>
  <si>
    <t>PO23000018 2023 Special Audit 05/01-05/31/2023</t>
  </si>
  <si>
    <t>PO23000044 Gas &amp; Car Wash/Maint 8693069512321</t>
  </si>
  <si>
    <t>PO23000005 Valcre Monthly 6/1-6/30/23</t>
  </si>
  <si>
    <t>PO23000032 Lawn Service CH540846</t>
  </si>
  <si>
    <t>PO23000008 TreppLoan Cust Access BD0019358</t>
  </si>
  <si>
    <t>DENTAL CLAIMS PD: 06/05/2023-06/09/2023</t>
  </si>
  <si>
    <t>BCBS CLAIMS PD: 06/05/2023-06/09/2023</t>
  </si>
  <si>
    <t>Accudata Systems, LLC</t>
  </si>
  <si>
    <t>PO23000991 Webex Calls - Professional Services</t>
  </si>
  <si>
    <t xml:space="preserve"> Un-Armed Sec Guard 05/26-06/01</t>
  </si>
  <si>
    <t xml:space="preserve"> Un-Armed Sec Guard 06/02-06/08</t>
  </si>
  <si>
    <t>PO23000931 USB C docking station dual display port</t>
  </si>
  <si>
    <t xml:space="preserve">PO23000955 APC Rack Mount PDU, Metered-by-Outlet </t>
  </si>
  <si>
    <t>PO23000957 Misc. office supplies</t>
  </si>
  <si>
    <t>PO23000960 Misc. Office Supplies</t>
  </si>
  <si>
    <t>PO23001009 Misc. Office Supplies</t>
  </si>
  <si>
    <t>PO23000051 UTILITES - 4/30/23 - 5/31/23</t>
  </si>
  <si>
    <t>PO23000043 Uniforms  INV 4158174605</t>
  </si>
  <si>
    <t>PO23000170 2023 I&amp;A PT SEASONAL  Inv 1139703</t>
  </si>
  <si>
    <t>PO23000170 2023 I&amp;A PT SEASONAL  Inv 1140491</t>
  </si>
  <si>
    <t>PO23000262 2023 Temp Serv 1140492</t>
  </si>
  <si>
    <t>PO23000602 BIPD Temp Staff 1140489</t>
  </si>
  <si>
    <t>PO23000621 Temp Admin 1140490</t>
  </si>
  <si>
    <t>PO23000060 Data Base Subscription 06/01-06/30</t>
  </si>
  <si>
    <t>PO23001023 Lamps for central plant and stairwells</t>
  </si>
  <si>
    <t>PO23000004 DR Co-location Lic Agreement July 2023</t>
  </si>
  <si>
    <t>FREEIT DAA SOLUTIONS INC</t>
  </si>
  <si>
    <t>PO23000946 Netwrix Auditor - Year 3 of 3</t>
  </si>
  <si>
    <t>PO23000014 Online Access -65397</t>
  </si>
  <si>
    <t>PO23001015 Move lobby chairs from 6th floor to 1st</t>
  </si>
  <si>
    <t xml:space="preserve">HR Strategies Now </t>
  </si>
  <si>
    <t>PO23000632 Consulting - INV May-128 For June</t>
  </si>
  <si>
    <t xml:space="preserve">PO23000989 ICTA Application Fee </t>
  </si>
  <si>
    <t xml:space="preserve">PO23000993 ICTA Application Fee </t>
  </si>
  <si>
    <t>PO23001018 ICTA Application Fee</t>
  </si>
  <si>
    <t xml:space="preserve">PO23001024 ICTA Application Fee </t>
  </si>
  <si>
    <t xml:space="preserve">PO23001019Chiller 3 and 4 in alarm </t>
  </si>
  <si>
    <t>PO23001020 Chillers 3 &amp; 4 install new sensors</t>
  </si>
  <si>
    <t>PO23000515 Accurint 05/01-05-31</t>
  </si>
  <si>
    <t>PO23000039 Business Cards, 2-sided 722025</t>
  </si>
  <si>
    <t>Mayco Building Systems, Inc.</t>
  </si>
  <si>
    <t xml:space="preserve"> PO23000922 South entrance exterior recalk  2306-7</t>
  </si>
  <si>
    <t>Mid West Electric Co Inc</t>
  </si>
  <si>
    <t>PO23000652 Add Fixtures- 3rd floor east</t>
  </si>
  <si>
    <t>PO23000040 UTIL-Elect 13230 310 05/3-06/2</t>
  </si>
  <si>
    <t>PO23000083 Alarm Monitoring Record Center 07/01-07/31</t>
  </si>
  <si>
    <t>National Signs, LLC</t>
  </si>
  <si>
    <t>PO23000958 New Monument Sign - Existing location</t>
  </si>
  <si>
    <t>PO23000950 Misc. office supplies</t>
  </si>
  <si>
    <t>PO23000951 Misc. office supplies</t>
  </si>
  <si>
    <t>PO23001016 Service Agreement - Omation letter opener in</t>
  </si>
  <si>
    <t>PO23000064 #9 Commercial Valuation Envelopes</t>
  </si>
  <si>
    <t>PO23000064 #9 Residential Service Envelopes</t>
  </si>
  <si>
    <t>PO23000064 Daily Mail for April 2023</t>
  </si>
  <si>
    <t>PO23000064 Hearing notices mailed 4/17-4/21/2023</t>
  </si>
  <si>
    <t>PO23000064 Hearing notices mailed 4/24-4/28/2023</t>
  </si>
  <si>
    <t>PO2300096 EL334WB Sharp Calculator</t>
  </si>
  <si>
    <t>PO23000990 TAAO Membership Fee</t>
  </si>
  <si>
    <t xml:space="preserve">PO23000994 TAAO Membership </t>
  </si>
  <si>
    <t xml:space="preserve">PO23001017 TAAO Membership Fee </t>
  </si>
  <si>
    <t xml:space="preserve">PO23001025 TAAO Membership Fee </t>
  </si>
  <si>
    <t>The Dept Of Licensing &amp; Regulation</t>
  </si>
  <si>
    <t xml:space="preserve">PO23000992 TDLR initial application </t>
  </si>
  <si>
    <t>Texas Bar CLE</t>
  </si>
  <si>
    <t xml:space="preserve">PO23001007 Advanced Government </t>
  </si>
  <si>
    <t>PO23001007 Advanced Government Law</t>
  </si>
  <si>
    <t>PO23001007 Government  Law</t>
  </si>
  <si>
    <t>PO23000759 Stamp, Trodat 4915 1x2.75</t>
  </si>
  <si>
    <t>PO23000023 2023 Online Access CRS202305-262939</t>
  </si>
  <si>
    <t>Postage Deposit for Volume Mail Postage</t>
  </si>
  <si>
    <t>PO23000005 Prorated Monthly charges 6/8-6/30/2023</t>
  </si>
  <si>
    <t>PO23000577 Wireless Voice,4/23-5/22/23</t>
  </si>
  <si>
    <t>VORTEX COLORADO LLC</t>
  </si>
  <si>
    <t>PO23000622 Weatherproof south lobby doors</t>
  </si>
  <si>
    <t>Payroll G/L Import 20230616 Federal Income Tax</t>
  </si>
  <si>
    <t>Payroll G/L Import 20230616 Net Payroll</t>
  </si>
  <si>
    <t>PO23000137 General Industrial Appraisal Services June 2023</t>
  </si>
  <si>
    <t>PO23000884 Dell PowerSwitch and PowerEdge equipment</t>
  </si>
  <si>
    <t>PO23000061 2023 Appraisal Serv General Ind JUNE 2023</t>
  </si>
  <si>
    <t>May 2023 Legal Services</t>
  </si>
  <si>
    <t xml:space="preserve">PO23000062 2023 Appraisal Services </t>
  </si>
  <si>
    <t>PO23000063 2023 Service for Prop June 2023</t>
  </si>
  <si>
    <t>Un-Armed Sec Guard 06/09-06/15/2023</t>
  </si>
  <si>
    <t>PO23001008 Misc. Office Supplies</t>
  </si>
  <si>
    <t>SEC SVC PPE 06/5-06/18/2023 BRENT POWELL</t>
  </si>
  <si>
    <t>SEC SVC PPE 06/5-06/18/2023 CECIL ATKINS</t>
  </si>
  <si>
    <t>PO23000418 Water Treatment Services June 2023</t>
  </si>
  <si>
    <t>SEC SVC PPE 06/5-06/18/2023 CINDY ESCOBAR</t>
  </si>
  <si>
    <t>PO23000066 INDEEED-ADVERTISING Recruiting 79101609</t>
  </si>
  <si>
    <t>PO23000066 INDEEED-ADVERTISING Recruiting 79574317</t>
  </si>
  <si>
    <t>Colliers Property management 30029</t>
  </si>
  <si>
    <t>Colliers Property management JULY 2023</t>
  </si>
  <si>
    <t>SEC SVC PPE 06/5-06/18/2023 ELISEO ALVARADO</t>
  </si>
  <si>
    <t>PO23001022 Chiller 2 - Replace sensors</t>
  </si>
  <si>
    <t>Gregory Renard Gibson II</t>
  </si>
  <si>
    <t>SEC SVC PPE 06/5-06/18/2023 GREGORY GIBSON</t>
  </si>
  <si>
    <t>HSI Emergency Care Solutions, Inc</t>
  </si>
  <si>
    <t>PO23000935 Zoll AED Plus Replacement Battery</t>
  </si>
  <si>
    <t>PO23001033ICTA Application Fee</t>
  </si>
  <si>
    <t>SEC SVC PPE 06/5-06/18/2023 JOHN TOLIVER JR</t>
  </si>
  <si>
    <t>SEC SVC PPE 06/5-06/18/2023 JUSTIN TAYLOR</t>
  </si>
  <si>
    <t>SEC SVC PPE 06/5-06/18/2023 KEVIN GRAY</t>
  </si>
  <si>
    <t>PO23000765 Excavate area 10x10x8 expose storm drain</t>
  </si>
  <si>
    <t xml:space="preserve">PO23000918 Sink hole additional repair </t>
  </si>
  <si>
    <t>PO23001021 Unclog 6th &amp; 7th floor breakroom lines</t>
  </si>
  <si>
    <t xml:space="preserve">PO23001028 UKG DIMENSIONS ACH RETURNS </t>
  </si>
  <si>
    <t>SEC SVC PPE 06/5-06/18/2023 MANUEL DIAZ</t>
  </si>
  <si>
    <t>McCreary, Vesekla, Bragg &amp; Allen, P.C.</t>
  </si>
  <si>
    <t xml:space="preserve">PO23000988 PTEC 8 </t>
  </si>
  <si>
    <t>PO23000040 Utility-Electric  05/09-06/08/2023</t>
  </si>
  <si>
    <t>PO23000998 MISC OFFICE SUPPLIES</t>
  </si>
  <si>
    <t>PO23001002 Camera Gooseneck Mounting Kit</t>
  </si>
  <si>
    <t>PO23001003 MISC OFFICE SUPPLIES</t>
  </si>
  <si>
    <t>Sixfifty Technologies, LLC</t>
  </si>
  <si>
    <t xml:space="preserve"> PO23000411 Employee Handbook Module Creation Tool</t>
  </si>
  <si>
    <t>PO23000792 Bi-Weekly Shred 8004110461</t>
  </si>
  <si>
    <t xml:space="preserve">PO23001034 TAAO Membership </t>
  </si>
  <si>
    <t>SEC SVC PPE 06/5-06/18/2023 THIEN NGUYEN</t>
  </si>
  <si>
    <t>DENTAL CLAIMS PD: 06/12/2023-06/16/2023</t>
  </si>
  <si>
    <t>BCBS CLAIMS PD: 06/12/2023-06/16/2023</t>
  </si>
  <si>
    <t>PO23000020 Ethernet Service NW Fwy 06/01-06/30-2023</t>
  </si>
  <si>
    <t>DENTAL CLAIMS PD: 06/20/2023-06/23/2023</t>
  </si>
  <si>
    <t>BCBS CLAIMS PD: 06/20/2023-06/23/2023</t>
  </si>
  <si>
    <t>PO23000009 2023 Elevator Emergency line 06/01-06/30-2023</t>
  </si>
  <si>
    <t xml:space="preserve">PO23001012 Cisco Webex Contact Center Standard </t>
  </si>
  <si>
    <t>Un-Armed Sec Guard 06/16-06/22-2023</t>
  </si>
  <si>
    <t xml:space="preserve">PO23001011 Aluminum Portable Hand Cart </t>
  </si>
  <si>
    <t>PO23001014 Kleenex hand towels  (2160 sheets/case)</t>
  </si>
  <si>
    <t>PO23001029 APC Rack Mount PDU, Metered-by-Outlet w</t>
  </si>
  <si>
    <t>PO23001047 ITC Wall Clock - 19" Round, Training Room</t>
  </si>
  <si>
    <t>PO23001049 OREI HDMI Splitter 1x8 1080p</t>
  </si>
  <si>
    <t>PO23000107 20733201701 Misc. Paper</t>
  </si>
  <si>
    <t>PO23000107 20733334901 Misc. Paper</t>
  </si>
  <si>
    <t>CDW COMPUTER CENTERS INC</t>
  </si>
  <si>
    <t>PO23001005 Lenovo M70T Tower Desktop</t>
  </si>
  <si>
    <t>PO23000043 Uniforms  INV 4158828070</t>
  </si>
  <si>
    <t>PO23000043 Uniforms  INV 4159542584</t>
  </si>
  <si>
    <t>PO23000029 2023 UTILITES - 05252023-06272023</t>
  </si>
  <si>
    <t>PO23000882 Emergency lighting inspection auxiliary</t>
  </si>
  <si>
    <t>PO23000399 Business Internet RC 6/10-7/09/2023</t>
  </si>
  <si>
    <t>PO23000408 Business Internet NW Frwy 6/11-7/10/2023</t>
  </si>
  <si>
    <t>PO23000170 2023 I&amp;A PT SEASONAL  Inv 1132971</t>
  </si>
  <si>
    <t>PO23000170 2023 I&amp;A PT SEASONAL  Inv 1132972</t>
  </si>
  <si>
    <t>PO23000170 2023 I&amp;A PT SEASONAL  Inv 1141314</t>
  </si>
  <si>
    <t>PO23000170 2023 I&amp;A PT SEASONAL  Inv 1142119</t>
  </si>
  <si>
    <t>PO23000262 2023 Temp Serv 1141315</t>
  </si>
  <si>
    <t>PO23000262 2023 Temp Serv 1142120</t>
  </si>
  <si>
    <t>PO23000262 2023 Temp Serv 1142121</t>
  </si>
  <si>
    <t>PO23000262 2023 Temp Serv 1143010</t>
  </si>
  <si>
    <t>PO23000602 BIPD Temp Staff 1141312</t>
  </si>
  <si>
    <t>PO23000602 BIPD Temp Staff 1142117</t>
  </si>
  <si>
    <t>PO23000602 BIPD Temp Staff 1143008</t>
  </si>
  <si>
    <t>PO23000621 Temp Admin 1141313</t>
  </si>
  <si>
    <t>PO23000621 Temp Admin 1142118</t>
  </si>
  <si>
    <t>PO23001000 1142116 WK ENDING 6/18</t>
  </si>
  <si>
    <t>PO23000996 #10 Window Envelope, printed Box 922012</t>
  </si>
  <si>
    <t>PO23001045 Gate 1 - New Signage</t>
  </si>
  <si>
    <t>GOVERNMENT FINANCE OFFICERS ASSOC</t>
  </si>
  <si>
    <t>PO23001056 GFOA Employment Ad - Assistant Controller</t>
  </si>
  <si>
    <t>PO23001067 GFOA-ACFR Application YE 12.31.2022</t>
  </si>
  <si>
    <t>PO23000015 Rec Center Pest Control   INV 1477885</t>
  </si>
  <si>
    <t>PO23001063 ICTA Application Fee</t>
  </si>
  <si>
    <t>PO230000039 Business Cards, 2-sided PS 722766</t>
  </si>
  <si>
    <t>PO230000039 Business Cards, 2-sided PS 723163</t>
  </si>
  <si>
    <t>PO23001077 Conference Room 641 lights dimming repair</t>
  </si>
  <si>
    <t>PO23000303 T3 Internet Access July 2023</t>
  </si>
  <si>
    <t>PO23001075 PTEC 101/102 - JUNE 2023</t>
  </si>
  <si>
    <t>PO23000064 April 2023 Volume Mail</t>
  </si>
  <si>
    <t>PO23000064 HCAD Sales for April mailed 4/11 &amp; 4/27/23</t>
  </si>
  <si>
    <t>PO23000064 Hearing Notices mailed 5/1-5/52023</t>
  </si>
  <si>
    <t>PO23000064 Hearing Notices mailed 5/8-5/12/2023</t>
  </si>
  <si>
    <t>PO23000064 Renditions mailed 4/4 to 4/25/2023</t>
  </si>
  <si>
    <t>PO23000064 RP2519 Notices mailed 4/14/2023</t>
  </si>
  <si>
    <t>PO23000064 RP2519 Notices mailed 4/21/2023</t>
  </si>
  <si>
    <t>PO23000064 RP2519 Notices mailed 4/28/2023</t>
  </si>
  <si>
    <t>PO23000064 RP2519 Notices mailed 4/7/2023</t>
  </si>
  <si>
    <t>PO23000031 Waste Pickup 0853-007378663</t>
  </si>
  <si>
    <t>PO23000772 Seamless Docs Digitize</t>
  </si>
  <si>
    <t>PO2300096 2520380/EL334WB Sharp Calculator</t>
  </si>
  <si>
    <t xml:space="preserve">PO23000963 568531/06062 Cambridge Professional </t>
  </si>
  <si>
    <t>PO23001006 MISC OFFICE SUPPLIES</t>
  </si>
  <si>
    <t>PO23001010 2-Shelf Steel/Wood Presentation Workstation</t>
  </si>
  <si>
    <t>PO23001062 TAAO Membership Fee</t>
  </si>
  <si>
    <t>PO23000042 Nameplates 1" x 8" sliders Rel #19</t>
  </si>
  <si>
    <t>PO23001042 2020-58669; Litigation Services</t>
  </si>
  <si>
    <t>PO23001055 2023-08007; ARB v. Phillip Pelch; LEGAL</t>
  </si>
  <si>
    <t>PO23000382 Wasabi Hot Cloud INV 157443</t>
  </si>
  <si>
    <t>Payroll G/L Import 20230630 Federal Income Tax</t>
  </si>
  <si>
    <t>Payroll G/L Import 20230630 Net Payroll</t>
  </si>
  <si>
    <t>Caylea LeMond</t>
  </si>
  <si>
    <t xml:space="preserve"> Returned EE Funds</t>
  </si>
  <si>
    <t>DENTAL CLAIMS PD: 06/26/2023-06/30/2023</t>
  </si>
  <si>
    <t>BCBS CLAIMS PD: 06/26/2023-06/30/2023</t>
  </si>
  <si>
    <t>Un-Armed Sec Guard 06/23-06/29</t>
  </si>
  <si>
    <t xml:space="preserve">PO23001070 50PCS 4GB Bulk USB 2.0 Flash Drive </t>
  </si>
  <si>
    <t>SEC SVC PPE 06/19-07/2/2023 Brent Powell</t>
  </si>
  <si>
    <t>PO23001080 Repair coffee brewer 3rd floor I&amp;A</t>
  </si>
  <si>
    <t>C &amp; G Police Supply dba C &amp; G Wholesale</t>
  </si>
  <si>
    <t>PO23000409 Phoenix IIIA Security Supplies</t>
  </si>
  <si>
    <t>SEC SVC PPE 06/19-07/2/2023 CECIL ATKINS</t>
  </si>
  <si>
    <t>SEC SVC PPE 06/19-07/2/2023 Cindy Escobar</t>
  </si>
  <si>
    <t>PO23000043 Uniforms  INV 4160245084</t>
  </si>
  <si>
    <t>PO23000115 Appraisal Services Aug 2023</t>
  </si>
  <si>
    <t>PO23000115 Appraisal Services July 2023</t>
  </si>
  <si>
    <t>SEC SVC PPE 06/19-07/2/2023 Gregory Gibson</t>
  </si>
  <si>
    <t>Houston Map Company</t>
  </si>
  <si>
    <t>PO23001026 Harris County Key Map-2023 54th Edition</t>
  </si>
  <si>
    <t>PO23000855 INV60200 Security Supplies</t>
  </si>
  <si>
    <t>PO23000016 Microfiche storage 07/1-07/31</t>
  </si>
  <si>
    <t>SEC SVC PPE 06/19-07/2/2023 John Toliver Jr</t>
  </si>
  <si>
    <t>SEC SVC PPE 06/19-07/2/2023 Justin Taylor</t>
  </si>
  <si>
    <t>SEC SVC PPE 06/19-07/2/2023 Kevin Gray</t>
  </si>
  <si>
    <t>SEC SVC PPE 06/19-07/2/2023 Manuel Diaz</t>
  </si>
  <si>
    <t>PO23000077 Service Awards 992647230</t>
  </si>
  <si>
    <t>PO23001064 Misc. Office Supplies</t>
  </si>
  <si>
    <t>PO23001068 Misc. Office Supplies</t>
  </si>
  <si>
    <t>PO23001072 Misc. Office Supplies</t>
  </si>
  <si>
    <t>PO23001074 Misc. Office Supplies</t>
  </si>
  <si>
    <t>PO23000353 2022 Legislative Review 13553</t>
  </si>
  <si>
    <t xml:space="preserve">PO23001087Legal Conference </t>
  </si>
  <si>
    <t>PO23000037 SendSuite Express  3317718964</t>
  </si>
  <si>
    <t xml:space="preserve">PO23000046 Parking Lot/Garage Sweeping July </t>
  </si>
  <si>
    <t>SEC SVC PPE 06/19-07/2/2023 Thien Nguyen</t>
  </si>
  <si>
    <t>PO23000018 2023 Special Audit June 2023</t>
  </si>
  <si>
    <t>PO23001046 Concrete Anchors for Safety Delineators</t>
  </si>
  <si>
    <t>Veazey Enterprises Inc</t>
  </si>
  <si>
    <t>PO23000921 Repair isolated cracked brick OT</t>
  </si>
  <si>
    <t>PO23000032 Lawn Service July 2023</t>
  </si>
  <si>
    <t>PO23000399 Business Internet RC 7/10-8/09/2023</t>
  </si>
  <si>
    <t>PO23000577 Wireless Voice, 5/23-6/22/2023</t>
  </si>
  <si>
    <t>2nd QTR Mileage Reimbursement 2023</t>
  </si>
  <si>
    <t>PO23001117 Cisco Webex05/21/23-06/20/23</t>
  </si>
  <si>
    <t>PO23000047 Janitorial Cleaning for June 2023</t>
  </si>
  <si>
    <t>Un-Armed Sec Guard 06/30-07/06</t>
  </si>
  <si>
    <t xml:space="preserve">PO23001065 Miquelrius 8.5 x11 Wirebound Notebook, </t>
  </si>
  <si>
    <t xml:space="preserve">PO23001071Cyber Acoustics USB Stereo Headset with </t>
  </si>
  <si>
    <t xml:space="preserve">PO23001082 Rackmount KVM Console-17" Rack Mount </t>
  </si>
  <si>
    <t>PO23001084 Ps2 Coupler Mini Din6 F/F, Changers</t>
  </si>
  <si>
    <t xml:space="preserve">PO23001091 Webcam, HD Webcam 1080P </t>
  </si>
  <si>
    <t>PO23001096 Large Dry Erase Calendar for Wall</t>
  </si>
  <si>
    <t>BEARCOM OPERATING LLC</t>
  </si>
  <si>
    <t>PO23001078AAH02RDH9VA1AN   XPR3500E UHF 4W Radio</t>
  </si>
  <si>
    <t>PO23000051 UTILITES - 5/31/23 - 6/30/23</t>
  </si>
  <si>
    <t>PO23000043 Uniforms 07/07/2023</t>
  </si>
  <si>
    <t>PO23000930  Rct 2586906444 Go Daddy Hosting</t>
  </si>
  <si>
    <t>PO23001069 - Rcpt 840-57700023-3-823147-2 Postal charges</t>
  </si>
  <si>
    <t xml:space="preserve">PO23000010 Austin Statesmen - 2023 Subscription </t>
  </si>
  <si>
    <t>PO23000011 2023 Cloudfare 6/3-7/2/2023</t>
  </si>
  <si>
    <t>PO23000012 2023 Media Temple 25950257953</t>
  </si>
  <si>
    <t>PO23000012 2023 Media Temple 2604825627</t>
  </si>
  <si>
    <t>PO23000012 2023 Media Temple 262251176</t>
  </si>
  <si>
    <t>PO23000012 2023 Media Temple 2631497004</t>
  </si>
  <si>
    <t>PO23000026 2023 Sengrid IT -Inv INV12007377</t>
  </si>
  <si>
    <t>PO23000045 2023 Virus Total -Upload  INV ag7wd1d4</t>
  </si>
  <si>
    <t>PO23000066 INDEEED-ADVERTISING Recruiting 79822105</t>
  </si>
  <si>
    <t>PO23000066 INDEEED-ADVERTISING Recruiting 79936190</t>
  </si>
  <si>
    <t>PO23000066 INDEEED-ADVERTISING Recruiting 80220890</t>
  </si>
  <si>
    <t>PO23000066 INDEEED-ADVERTISING Recruiting 80689822</t>
  </si>
  <si>
    <t>PO23000067 Linked Inv 8261169876</t>
  </si>
  <si>
    <t>PO23000067 Linked Inv 8365839476 $1,439.88</t>
  </si>
  <si>
    <t>PO23000067 Linked Inv 8365839476 $509.12</t>
  </si>
  <si>
    <t>PO23000067 Linked Inv 8365839476 $527.11</t>
  </si>
  <si>
    <t xml:space="preserve">PO23000067 Linked org charge 4/3 stm </t>
  </si>
  <si>
    <t xml:space="preserve">PO23000067 Linked org charge 6/3 stm 8289101976 </t>
  </si>
  <si>
    <t xml:space="preserve">PO23000791 Jack Arms, rubber product for Training </t>
  </si>
  <si>
    <t>PO23000899 LiveChat Business - INV 3094386</t>
  </si>
  <si>
    <t>PO23000899 LiveChat Business - INV 3094980</t>
  </si>
  <si>
    <t>PO23000925 Houston Bar Assoc dues</t>
  </si>
  <si>
    <t>PO23000940 Sign Post and Bases for Security</t>
  </si>
  <si>
    <t>PO23000954 Electronic Labor Law Posters for 3 Year</t>
  </si>
  <si>
    <t xml:space="preserve">PO23000966 PSI Level III exam </t>
  </si>
  <si>
    <t>PO23000967 AI Basic Procedures Course</t>
  </si>
  <si>
    <t>PO23000968 July TDLR renewals PT 1</t>
  </si>
  <si>
    <t>PO23000969 Desk Keys FR315</t>
  </si>
  <si>
    <t xml:space="preserve">PO23000986 PSI Level III exam </t>
  </si>
  <si>
    <t>PO23000997 PMI Membership</t>
  </si>
  <si>
    <t>PO23001004 System Center Dudes Premium Membership</t>
  </si>
  <si>
    <t>PO23001013 SignUpGenius Pro Gold Annual Subscription</t>
  </si>
  <si>
    <t>PO23001031 Mass Appraisal Valuation Symposium</t>
  </si>
  <si>
    <t>PO23001032 TDLR renewals for July</t>
  </si>
  <si>
    <t>PO23001037 Luncheon Executive Meeting</t>
  </si>
  <si>
    <t xml:space="preserve">PO23001053 Level IV exam </t>
  </si>
  <si>
    <t>PO23001054 BOD Luncheon</t>
  </si>
  <si>
    <t>PO23001059 Membership</t>
  </si>
  <si>
    <t>PO23001061 Job Posting - Benefits Admin</t>
  </si>
  <si>
    <t>PO23001076 TALCB bi-annual renewal</t>
  </si>
  <si>
    <t>PO23001083 Moqups Yearly Subscription</t>
  </si>
  <si>
    <t>PO23001088 Product# 407407 Security Supplies</t>
  </si>
  <si>
    <t xml:space="preserve">PO23001099 TDLR license renewals August </t>
  </si>
  <si>
    <t xml:space="preserve">PO23001114 United Flight - IAAO </t>
  </si>
  <si>
    <t>PO23001120 Records center annual boiler fee</t>
  </si>
  <si>
    <t>Colliers Property management OT June 2023</t>
  </si>
  <si>
    <t>PO23000408 Business Internet NW Frwy 7/11-8/10/2023</t>
  </si>
  <si>
    <t>PO23001124 Shredding Fee for Hard drives</t>
  </si>
  <si>
    <t>PO23000262 2023 Temp Serv WKE 7/2/23</t>
  </si>
  <si>
    <t>PO23000602 BIPD Temp Staff WKE 7/2/2023</t>
  </si>
  <si>
    <t>PO23000621 Temp Adm Mailroom WKE 6/25/2023</t>
  </si>
  <si>
    <t>PO23000621 Temp Adm Mailroom WKE 7/02/2023</t>
  </si>
  <si>
    <t xml:space="preserve">PO23000873 Emergency lighting inspection required </t>
  </si>
  <si>
    <t>PO23000060 Data Base Subscription 7/1-7/31/23</t>
  </si>
  <si>
    <t>PO23000057 Access to on-line real 7/1-7/31/23</t>
  </si>
  <si>
    <t xml:space="preserve">PO23000878 Envelope - printed Booklet 9 x 12 </t>
  </si>
  <si>
    <t>PO23000013 2023 Inv. No. 8-170-23204</t>
  </si>
  <si>
    <t>PO23000004 DR Co-location Lic Agreement FB15287</t>
  </si>
  <si>
    <t>Government Procurement Services</t>
  </si>
  <si>
    <t>PO23001052 Seminar - Purchasing 101 for Everyone</t>
  </si>
  <si>
    <t>PO23001043 #54-122A Pink Soothing Hand Soap</t>
  </si>
  <si>
    <t>PO23001048 Refrigerator &amp; Ice Maker for 4 West</t>
  </si>
  <si>
    <t>PO23000014 Online Access -JUNE 2023</t>
  </si>
  <si>
    <t>PO23001073 24x24x2 STD Cap Pleated Filter</t>
  </si>
  <si>
    <t>PO23000048 Telecom &amp; Internet Serv 6/17-7/16/2023</t>
  </si>
  <si>
    <t>PO23000515 Accurint  JUNE 2023</t>
  </si>
  <si>
    <t>PO230000039 Business Cards, 2-sided PS 723734</t>
  </si>
  <si>
    <t xml:space="preserve"> Window &amp; Door cleaning INMWC000340</t>
  </si>
  <si>
    <t>PO23000040 UTIL-Elect RC HStead #310</t>
  </si>
  <si>
    <t>PO23000040 UTIL-Elect RC HStead #314</t>
  </si>
  <si>
    <t>PO23001094 MISC OFFICE SUPPLIES</t>
  </si>
  <si>
    <t>PO23001092 EngageOne Compose Doc1 Designer Maintenance</t>
  </si>
  <si>
    <t>PO23000847 Azure Overages US-PSI-1355037</t>
  </si>
  <si>
    <t>PO23000847 Azure Overages US-PSI-1356548</t>
  </si>
  <si>
    <t>PO23000792 Bi-Weekly Shred 06/28</t>
  </si>
  <si>
    <t>PO23000792 Bi-Weekly Shred Serv 01/11/2023</t>
  </si>
  <si>
    <t xml:space="preserve">PO23000792 Bi-Weekly Shred Serv posted </t>
  </si>
  <si>
    <t>PO23000792 Bi-Weekly Shred Serv  11/30/22</t>
  </si>
  <si>
    <t>PO23000792 Bi-Weekly Shred Service at RC 1/25/2023</t>
  </si>
  <si>
    <t>PO23000019 West Prof Online Subs APRIL 2023</t>
  </si>
  <si>
    <t>PO23000019 West Prof Online Subs JUNE 2023</t>
  </si>
  <si>
    <t>PO23000007 MediTract July 2023</t>
  </si>
  <si>
    <t>TNT Postcards Mailing on Aug 2023 Post Dep</t>
  </si>
  <si>
    <t>PO23001044 Irrigation repairs as recommended</t>
  </si>
  <si>
    <t>BCBS CLAIMS PD: 07/03/2023-07/07/2023</t>
  </si>
  <si>
    <t>PO23000774 2023 Background Screenings - JUNE 2023</t>
  </si>
  <si>
    <t>PO23000774 2023 Background Screenings - MAY 2023</t>
  </si>
  <si>
    <t xml:space="preserve">PO23000035 Professional Services audit yr. end 12/31/22 </t>
  </si>
  <si>
    <t>PO23000137 General Industrial Appraisal SERV July 2023</t>
  </si>
  <si>
    <t>PO23001000 1144420 WK ENDING 6/25/2023</t>
  </si>
  <si>
    <t>PO23001000 1144420 WK ENDING 7/2/2023</t>
  </si>
  <si>
    <t>Energage, LLC</t>
  </si>
  <si>
    <t xml:space="preserve">PO23001161 Energage insights survey </t>
  </si>
  <si>
    <t>PO23000024 Apr'23- Jun'23 Gen Counsel Legal Ser</t>
  </si>
  <si>
    <t>PO23000034 Audit of Legal June 2023 - Inv. 55904</t>
  </si>
  <si>
    <t>JUNE 2023 Legal Services</t>
  </si>
  <si>
    <t>PO23001093 EngageOne Compose Doc1 Maintenance</t>
  </si>
  <si>
    <t>Precision Task Group</t>
  </si>
  <si>
    <t>PO23001126 Workday Subscription 5/26/23-5/25/2024</t>
  </si>
  <si>
    <t>PO23000062 2023 Appraisal Services INV-15439</t>
  </si>
  <si>
    <t>PO23000063 2023 Service for Prop IN00434191</t>
  </si>
  <si>
    <t>PO23001167 TAAD Legislative Update - LEGAL DEPT</t>
  </si>
  <si>
    <t>PO23001173 Chief Appraiser Institute 2023</t>
  </si>
  <si>
    <t>DENTAL CLAIMS PD: 07/10/2023-07/14/2023</t>
  </si>
  <si>
    <t>BCBS CLAIMS PD: 07/10/2023-07/14/2023</t>
  </si>
  <si>
    <t>PO23000009 2023 Elevator Emergency line 1488420802</t>
  </si>
  <si>
    <t>Un-Armed Sec Guard 07/07-07/13-2023</t>
  </si>
  <si>
    <t>PO23001089 2 Port DP USB 3.0 KVM Switch Triple Mon</t>
  </si>
  <si>
    <t>PO23001095 Stackable Cube Divider Organizer</t>
  </si>
  <si>
    <t>PO23001130 Misc. Office Supplies</t>
  </si>
  <si>
    <t>SEC SVC PPE 07/03-07/16/2023 BRENT POWELL</t>
  </si>
  <si>
    <t>PO23001145 Service Call ARB Coffee Brewer 1st Floor</t>
  </si>
  <si>
    <t>SEC SVC PPE 07/03-07/16/2023 CECIL ATKINS</t>
  </si>
  <si>
    <t>SEC SVC PPE 07/03-07/16/2023 CINDY ESCOBAR</t>
  </si>
  <si>
    <t xml:space="preserve">PO23000043 Uniforms </t>
  </si>
  <si>
    <t>City of Pearland City Hall</t>
  </si>
  <si>
    <t>REIMBURSE PMNT MADE IN ERROR QTR 1 2023</t>
  </si>
  <si>
    <t>Colliers Property management August 2023</t>
  </si>
  <si>
    <t>PO23000020 Ethernet Serv NW Fwy 07/01-07/31</t>
  </si>
  <si>
    <t>PO23000262 2023 Temp Serv 1144529</t>
  </si>
  <si>
    <t>PO23000602 BIPD Temp Staff  INV 1144527</t>
  </si>
  <si>
    <t>PO23001000 1144526 WK ENDING 7/9/2023</t>
  </si>
  <si>
    <t>PO23001113 #9 Bus Reply Envelope, printed w</t>
  </si>
  <si>
    <t>SEC SVC PPE 07/03-07/16/2023 ELISEO ALVARADO</t>
  </si>
  <si>
    <t>PO23001098 5LVA7: Cloth Rag's inv 9759569792</t>
  </si>
  <si>
    <t>SEC SVC PPE 07/03-07/16/2023 GREGORY GIBSON</t>
  </si>
  <si>
    <t>HILL THRILL MOTOPLEX</t>
  </si>
  <si>
    <t xml:space="preserve">Order PO23001051 Wheel Alignment 2018 Kawasaki </t>
  </si>
  <si>
    <t>PO23001051 Oil Change &amp; Key Assembly for 2017</t>
  </si>
  <si>
    <t>10122003391 J GAUGHAN ARBT FEES PO23001109</t>
  </si>
  <si>
    <t>SEC SVC PPE 07/03-07/16/2023 JOHN TOLIVER JR</t>
  </si>
  <si>
    <t>PO23000333 1 year ext 07/01-09/30/2023</t>
  </si>
  <si>
    <t>SEC SVC PPE 07/03-07/16/2023 JUSTIN TAYLOR</t>
  </si>
  <si>
    <t>SEC SVC PPE 07/03-07/16/2023 KEVIN GRAY</t>
  </si>
  <si>
    <t>PO23001144 Repair drain under generators/2nd floor</t>
  </si>
  <si>
    <t>PO23001159 Case Mediation</t>
  </si>
  <si>
    <t>SEC SVC PPE 07/03-07/16/2023 MANUEL DIAZ</t>
  </si>
  <si>
    <t>Michael C Clark</t>
  </si>
  <si>
    <t>10122003785 M CLARK ARBT FEES PO23001110</t>
  </si>
  <si>
    <t>PO23000040 UTIL-Elect 06/08-07/10/2023</t>
  </si>
  <si>
    <t>PO23000083 Alarm Monitoring Record Center 08/01-08/31</t>
  </si>
  <si>
    <t>PO23001147 ASL Translation</t>
  </si>
  <si>
    <t>PO23001072  Pro Fit Ergo Wired Keyboard</t>
  </si>
  <si>
    <t>PO23001104 Mis Office Supplies</t>
  </si>
  <si>
    <t>PO23001169 MISC OFFICE SUPPLIES</t>
  </si>
  <si>
    <t>PO23000303 T3 Internet Access 0062488-IN</t>
  </si>
  <si>
    <t>PO23001158 PTEC Course 30 - Master Set</t>
  </si>
  <si>
    <t>PO23000064 Hearing Notices 05-15-05/19</t>
  </si>
  <si>
    <t>PO23000064 Hearing Notices mailed 05/15-05/19/2023</t>
  </si>
  <si>
    <t>PO23000064 Hearing Notices mailed 05/22-05/31/2023</t>
  </si>
  <si>
    <t>Returned EE Funds</t>
  </si>
  <si>
    <t>PO23001119 Power BI Pro GCC Sub Per User</t>
  </si>
  <si>
    <t>PO23001131 764699 TimeMist Aerosol Clean &amp; Fresh</t>
  </si>
  <si>
    <t>10122004683 S TSANG ARBT FEES  PO23001108</t>
  </si>
  <si>
    <t>PO23001141 2023 Chief Appraiser Institute</t>
  </si>
  <si>
    <t xml:space="preserve">PO23001168 TAAD Legislative Update </t>
  </si>
  <si>
    <t xml:space="preserve">PO23001172 TAAD Legislative Conference </t>
  </si>
  <si>
    <t>PO23001174 TAAD Legislative Conference</t>
  </si>
  <si>
    <t xml:space="preserve">PO23001175 TAAD Legislative Update </t>
  </si>
  <si>
    <t>PO23001176 TAAD Legislative update</t>
  </si>
  <si>
    <t>PO23001180 TAAD Legislative conference</t>
  </si>
  <si>
    <t xml:space="preserve">PO22001525 113401 Paint hoist way doors </t>
  </si>
  <si>
    <t>SEC SVC PPE 07/03-07/16/2023 THIEN NGUYEN</t>
  </si>
  <si>
    <t>WILLIAM GORDON EDGE</t>
  </si>
  <si>
    <t xml:space="preserve">10122004087 W EDGE ARBT FEES PO23001107 </t>
  </si>
  <si>
    <t xml:space="preserve">PO23000681 Deficiency repair connect monitor </t>
  </si>
  <si>
    <t xml:space="preserve">PO23001098 797NP3: Klein Tools Impact Flip Socket </t>
  </si>
  <si>
    <t>Waste Management of Texas, Inc</t>
  </si>
  <si>
    <t>PO23000999 Waste Pickup 7/12-7/31/23</t>
  </si>
  <si>
    <t>Out of district travel reimbursement 2023 ESRI user conference</t>
  </si>
  <si>
    <t>DENTAL CLAIMS PD: 07/17/2023-07/21/2023</t>
  </si>
  <si>
    <t>BCBS CLAIMS PD: 07/17/2023-07/21/2023</t>
  </si>
  <si>
    <t>PO23001057 Infortel Select Cloud-UC Analytics</t>
  </si>
  <si>
    <t>PO23001100 MDS 9250i 50port switchbase config bundle</t>
  </si>
  <si>
    <t>Un-Armed Sec Guard 07/14-07/20/2023</t>
  </si>
  <si>
    <t xml:space="preserve">PO23001160 Dispenser - Table Top for MF towels </t>
  </si>
  <si>
    <t>ASCO Service, Inc.</t>
  </si>
  <si>
    <t>PO23001138 SERVICE AGREEMENT 07/17/2023-07/16/2024</t>
  </si>
  <si>
    <t>PO23000107 INV20733434301 Misc. Paper</t>
  </si>
  <si>
    <t>PO23000107 INV20733435401 Misc. Paper</t>
  </si>
  <si>
    <t>PO23000861Cisco Meraki MR57 - Wireless access point</t>
  </si>
  <si>
    <t>PO23001183 Replace variable speed drive on cooling</t>
  </si>
  <si>
    <t>PO23000418 Water Treatment Services JULY 2023</t>
  </si>
  <si>
    <t>PO23000043 Uniforms  4161633099</t>
  </si>
  <si>
    <t>PO23000262 2023 Temp Serv 1145309</t>
  </si>
  <si>
    <t>PO23000602 BIPD Temp Staff  1145308</t>
  </si>
  <si>
    <t>PO23000621 Temp Adm Mailroom 1144528</t>
  </si>
  <si>
    <t>PO23001041 Audit support jackets inv 6458</t>
  </si>
  <si>
    <t>PO23001098 797NP2: Klein Tool Impact Flip Socket</t>
  </si>
  <si>
    <t>PO23000015 Rec Center Pest Control July 2023</t>
  </si>
  <si>
    <t>PO23000632 Consulting - July-Inv130</t>
  </si>
  <si>
    <t>Order PO23001170 Job# HD-120  1049</t>
  </si>
  <si>
    <t>PO23001189 IAAO Conference</t>
  </si>
  <si>
    <t>PO23001193 IAAO Conference CPD</t>
  </si>
  <si>
    <t xml:space="preserve">PO23001050 16" PVC Seals for Informal Hearing </t>
  </si>
  <si>
    <t>PO23000030 2023 Investigative Database July 2023</t>
  </si>
  <si>
    <t>PO23000030 2023 Investigative Database June 2023</t>
  </si>
  <si>
    <t>PO23001155 Misc. office supplies</t>
  </si>
  <si>
    <t>PO23001162 Misc. office supplies</t>
  </si>
  <si>
    <t>PO23001202 PTEC 203 - July 2023</t>
  </si>
  <si>
    <t>Order PO23001178 - Staples Order 7612232234</t>
  </si>
  <si>
    <t>PO23000792 Bi-Weekly Shred 8004302767</t>
  </si>
  <si>
    <t xml:space="preserve">PO23000760 Scrape, clean and paint windows </t>
  </si>
  <si>
    <t xml:space="preserve">PO23001001 Notary Renewal Application </t>
  </si>
  <si>
    <t>PO23000382 Wasabi Hot Cloud INV-198090</t>
  </si>
  <si>
    <t>Payroll G/L Import 20230728 Federal Income Tax</t>
  </si>
  <si>
    <t>Payroll G/L Import 20230728 Net Payroll</t>
  </si>
  <si>
    <t>PETTY CASH - REIMB FOR JULY 2023</t>
  </si>
  <si>
    <t>PO23000382 Wasabi Hot Cloud INV-209172</t>
  </si>
  <si>
    <t>FLEX PLAN CONTRIBUTIONS -JUL 2023</t>
  </si>
  <si>
    <t xml:space="preserve">Courthouse Direct.com  </t>
  </si>
  <si>
    <t>PO23000057 Access to on-line real property 872601</t>
  </si>
  <si>
    <t>DENTAL CLAIMS PD: 07/24/2023-07/28/2023</t>
  </si>
  <si>
    <t>BCBS CLAIMS PD: 07/24/2023-07/28/2023</t>
  </si>
  <si>
    <t>PO23000995 Cisco Webex Active Users-AU Meetings</t>
  </si>
  <si>
    <t>PO23001116 Webex Calls - Professional Services</t>
  </si>
  <si>
    <t>PO23001199 Dispenser - Table top for Multi fold</t>
  </si>
  <si>
    <t>SEC SVC PPE 07/17-07/30/2023 BRENT POWELL</t>
  </si>
  <si>
    <t>SEC SVC PPE 07/17-07/30/2023 ELISEO ALVARADO</t>
  </si>
  <si>
    <t xml:space="preserve">PO23001191 Meraki MS120-8 Enterprise License </t>
  </si>
  <si>
    <t>SEC SVC PPE 07/17-07/30/2023 CINDY ESCOBAR</t>
  </si>
  <si>
    <t>CITY OF HOUSTON        FIRE DEPARTMENT</t>
  </si>
  <si>
    <t>PO23001217 Annual Fire Prevention  Permit Depository Box</t>
  </si>
  <si>
    <t xml:space="preserve">PO23001218 Annual Fire Prevention Permit Renewal  </t>
  </si>
  <si>
    <t>PO23000029 2023 Utilities - 06272023-07252023</t>
  </si>
  <si>
    <t>Swipejobs, LLC</t>
  </si>
  <si>
    <t>PO23000602 BIPD Temp Staff WE 7/23/2023</t>
  </si>
  <si>
    <t>PO23001000 1146168 WK ENDING 7/16/2023</t>
  </si>
  <si>
    <t>PO23001000 1146168 WK ENDING 7/23/2023</t>
  </si>
  <si>
    <t>PO23001216 4th floor sinks not working</t>
  </si>
  <si>
    <t>PO23001146 Replace one broken mini-blind 1st  floor</t>
  </si>
  <si>
    <t>PO23001211 Emergency IT room humidity alarm replace</t>
  </si>
  <si>
    <t>SEC SVC PPE 07/17-07/30/2023 GREGORY GIBSON</t>
  </si>
  <si>
    <t xml:space="preserve">PO23000015 Record Center Pest Control  </t>
  </si>
  <si>
    <t>PO23001225 Furniture move in preparation of ARB remodel</t>
  </si>
  <si>
    <t>PO23001226 Hardware Toggles &amp; Anchors for White Board</t>
  </si>
  <si>
    <t>iBridge Group Inc</t>
  </si>
  <si>
    <t>PO23001185 Kofax Maintenance Renewal-100 Licenses</t>
  </si>
  <si>
    <t>SEC SVC PPE 07/17-07/30/2023 JOHN W TOLIVER</t>
  </si>
  <si>
    <t>SEC SVC PPE 07/17-07/30/2023 JUSTIN TAYLOR</t>
  </si>
  <si>
    <t>SEC SVC PPE 07/17-07/30/2023 KEVIN GRAY</t>
  </si>
  <si>
    <t>Houston Map Company /dba Key Map</t>
  </si>
  <si>
    <t>PO23001118 Harris County 54th Edition Key Map</t>
  </si>
  <si>
    <t>PO23001214 2022-47157; Mosley, Gary B</t>
  </si>
  <si>
    <t>PO23001215 2022-06166; Gavaksh, LLC; Mediation</t>
  </si>
  <si>
    <t>PO23000048 Telecom &amp; Internet Service 7/17-8/16/2023</t>
  </si>
  <si>
    <t>SEC SVC PPE 07/17-07/30/2023 MANUEL DIAZ</t>
  </si>
  <si>
    <t>PO23000397 SMS Monthly Overage Fees 12819</t>
  </si>
  <si>
    <t>PO23001058 Misc. office supplies</t>
  </si>
  <si>
    <t>PO23001133 - Misc. office supplies</t>
  </si>
  <si>
    <t>PO23001188 MISC OFFICE SUPPLIES</t>
  </si>
  <si>
    <t>PO23001210 PSRA membership renewal 2023</t>
  </si>
  <si>
    <t>PO23000064 Daily mail for June 2023</t>
  </si>
  <si>
    <t>PO23000064 Daily Mail for May - 2023</t>
  </si>
  <si>
    <t>PO23000064 HCADSALES for April 2023 mailed 5/15-5/30</t>
  </si>
  <si>
    <t>PO23000064 MAY 2023 VOLUME MAIL</t>
  </si>
  <si>
    <t>PO23000064 Renditions mailed 5/2-5/23/2023</t>
  </si>
  <si>
    <t>PO23000064 RP2519 NOTICES MAILED JUNE 2023</t>
  </si>
  <si>
    <t>PO23000064 RP2519 Notices mailed wk. of 5/12/2023</t>
  </si>
  <si>
    <t>PO23000064 RP2519 Notices mailed wk. of 5/19/2023</t>
  </si>
  <si>
    <t>PO23000064 RP2519 Notices mailed wk. of 5/26/2023</t>
  </si>
  <si>
    <t>PO23000064 RP2519 Notions mailed wk. of 5/5/2023</t>
  </si>
  <si>
    <t>PO23000064 STI-WF-WAIVER Mail date 6/27/2023</t>
  </si>
  <si>
    <t xml:space="preserve">PO23001105 HON2285VA10 - Lota Fabric Accent Chair </t>
  </si>
  <si>
    <t>PO23001154 Misc. office supplies</t>
  </si>
  <si>
    <t>PO23000046 Parking Lot/Garage Sweeping August</t>
  </si>
  <si>
    <t>TechSmith Corporation</t>
  </si>
  <si>
    <t>PO23001181  SnagIt Maintenance Renewal-40 Users</t>
  </si>
  <si>
    <t>PO23000934 Date Stamp Trodat 5440 1.1 x 2, 1 color</t>
  </si>
  <si>
    <t>PO23000949 Misc. Stamps</t>
  </si>
  <si>
    <t>PO23001060 Notary Stamp</t>
  </si>
  <si>
    <t>PO23001136 Misc. stamps- PS 0581210</t>
  </si>
  <si>
    <t>SEC SVC PPE 07/17-07/30/2023 THIEN BA NGUYEN</t>
  </si>
  <si>
    <t>PO23000382 Wasabi Hot Cloud INV-128599</t>
  </si>
  <si>
    <t>PO23001243 TAAO ICTA CPD</t>
  </si>
  <si>
    <t>PO23000018 2023 Special Audit July 2023</t>
  </si>
  <si>
    <t>National Guardian Life Insurance CO. Aug</t>
  </si>
  <si>
    <t>TAC Employee Benefits Pool Aug</t>
  </si>
  <si>
    <t>PO23000107 PS 20733516401</t>
  </si>
  <si>
    <t>DENTAL CLAIMS PD 07/31/2023-08/04/2023</t>
  </si>
  <si>
    <t>BCBS CLAIMS PD: 07/31/2023-08/04/2023</t>
  </si>
  <si>
    <t>PO23000047 Janitorial Cleaning for July 2023</t>
  </si>
  <si>
    <t>Un-Armed Security Guard 07/21-07/27/2023</t>
  </si>
  <si>
    <t>Un-Armed Security Guard 07/28-08/03/2023</t>
  </si>
  <si>
    <t>PO23001163 F1 Cleaner Low Voc</t>
  </si>
  <si>
    <t>PO23000137 General Industrial Appraisal Services CAGXT0000054</t>
  </si>
  <si>
    <t>PO23000051 Utilities - 6/30/23 - 7/31/23</t>
  </si>
  <si>
    <t>PO23000043 Uniforms 4163007153</t>
  </si>
  <si>
    <t>PO23000043 Uniforms 4163712697</t>
  </si>
  <si>
    <t xml:space="preserve">PO23001140 - AI Course </t>
  </si>
  <si>
    <t>PO23001156 IAAO Annual Conference</t>
  </si>
  <si>
    <t>PO23001166 PSI Level III Exam</t>
  </si>
  <si>
    <t>PO23001187 -Parallel Test 1 Inv 01597223</t>
  </si>
  <si>
    <t>PO23000011 2023 Cloudfare STM 8/3 CFUSA7310846</t>
  </si>
  <si>
    <t>PO23000011 2023 Cloudfare STM 8/3 CFUSA7485935</t>
  </si>
  <si>
    <t>PO23000012 2023 Media Temple 2640901466</t>
  </si>
  <si>
    <t>PO23000899 LiveChat Business - INV 3143175</t>
  </si>
  <si>
    <t xml:space="preserve">PO23001106 TAAD Victual Talk Registration fee </t>
  </si>
  <si>
    <t>PO23001112 TAAD Talks -CAD/TAC</t>
  </si>
  <si>
    <t>PO23001122 SAP Crystal Reports 2020</t>
  </si>
  <si>
    <t>PO23001129 Luncheon Executive Staff Meeting</t>
  </si>
  <si>
    <t>PO23001134 SAP Crystal Reports 2020</t>
  </si>
  <si>
    <t xml:space="preserve">PO23001135 TAAD Talks: SB 12 - CAD/TAC </t>
  </si>
  <si>
    <t>PO23001139 - S. Sterling L-IV Exam</t>
  </si>
  <si>
    <t>PO23001143 IAAO Conference</t>
  </si>
  <si>
    <t>PO23001148 IAAO Conference</t>
  </si>
  <si>
    <t>PO23001149 2023 Annual IAAO Conference</t>
  </si>
  <si>
    <t>PO23001150 IAAO Conference</t>
  </si>
  <si>
    <t xml:space="preserve">PO23001150 IAAO Conference Registration </t>
  </si>
  <si>
    <t xml:space="preserve">PO23001151 IAAO Annual Conference </t>
  </si>
  <si>
    <t xml:space="preserve">PO23001165 IAAO 2023 Conference </t>
  </si>
  <si>
    <t xml:space="preserve">PO23001171 PSI Level IV Exam </t>
  </si>
  <si>
    <t>PO23001186 Spire.Doc Pro Edition Developer Subscription</t>
  </si>
  <si>
    <t xml:space="preserve">PO23001198 PSI Level IV exam </t>
  </si>
  <si>
    <t>PO23001206 TDLR license</t>
  </si>
  <si>
    <t>PO23001212 RES IAAO  Case Study Review Cyndi Burn</t>
  </si>
  <si>
    <t xml:space="preserve">PO23001220 TDLR renewals JULY </t>
  </si>
  <si>
    <t>PO23001223 Records Storage and Supplies</t>
  </si>
  <si>
    <t xml:space="preserve">PO23001224 IAAO 851 Case Study review </t>
  </si>
  <si>
    <t xml:space="preserve">PO23001240 IAAO 89th Annual Conference </t>
  </si>
  <si>
    <t>PO23000587 Ice Machine Change Filter 74472733</t>
  </si>
  <si>
    <t xml:space="preserve">PO23000602 BIPD Temp Staff 1147078 </t>
  </si>
  <si>
    <t>PO23001000 1147077 WK ENDING 7/30/2023</t>
  </si>
  <si>
    <t>PO23000057 Access to on-line real property 01/01-01/31/2023</t>
  </si>
  <si>
    <t xml:space="preserve">PO23001121 Install concrete anchors flexible </t>
  </si>
  <si>
    <t>PO23001027 Stock light bulbs</t>
  </si>
  <si>
    <t>PO23001030 Replenish 2nd floor lamps</t>
  </si>
  <si>
    <t>PO23001208 36ED25 TRIMACO Drop Cloth Poly 9ftx12ft</t>
  </si>
  <si>
    <t>PO23000014 Online Access-INV 65608</t>
  </si>
  <si>
    <t>PO23000016 Microfiche storage 08/01-08/31</t>
  </si>
  <si>
    <t>PO23001244 New electric/data relocate 3rd ARB copier</t>
  </si>
  <si>
    <t>PO23000034 Audit of Legal 56946</t>
  </si>
  <si>
    <t>PO23001201 Misc. Office Supplies</t>
  </si>
  <si>
    <t>PO23001233 Misc. office supplies</t>
  </si>
  <si>
    <t>PO23001200 10136434 Multi-fold towels (case)</t>
  </si>
  <si>
    <t>PO23000053 Monthly rental water INV-01504492</t>
  </si>
  <si>
    <t>PO23000053 Monthly rental water INV-01505044</t>
  </si>
  <si>
    <t>PO23000064 Hearing Notices 6/1-6/9 780220</t>
  </si>
  <si>
    <t>PO23000064 TNT Cards780240</t>
  </si>
  <si>
    <t>PO23000040 Utility-Electric 07/3-08/2/2023</t>
  </si>
  <si>
    <t>PO23000774 2023 Background Screenings 148638</t>
  </si>
  <si>
    <t>PO23001221 204095 3 Drawer File Cabinet</t>
  </si>
  <si>
    <t>PO23000792 Bi-Weekly Shred 8004383759</t>
  </si>
  <si>
    <t>PO23000019 West Professional Online Subscription 7/1-7/31</t>
  </si>
  <si>
    <t>PO23000032 Lawn Service August 2023</t>
  </si>
  <si>
    <t>PAYROLL G/L 20230811</t>
  </si>
  <si>
    <t>Payroll G/L Import 20230811 Federal Income Tax</t>
  </si>
  <si>
    <t>Payroll G/L Import 20230811 Net Payroll</t>
  </si>
  <si>
    <t>PO23000107 Misc. Paper  20733556401</t>
  </si>
  <si>
    <t>PO23001090 Lenovo M70t Workstation</t>
  </si>
  <si>
    <t>PO23001137 TXPPA Webinar Registration</t>
  </si>
  <si>
    <t xml:space="preserve">PO23000010 Austin Statesmen -Subscription </t>
  </si>
  <si>
    <t>PO23000012 2023 Media Temple 2668691024</t>
  </si>
  <si>
    <t>PO23000066 INDEEED-ADVERTING Recruiting  81075998</t>
  </si>
  <si>
    <t>PO23000066 INDEEED-ADVERTING Recruiting  81130869</t>
  </si>
  <si>
    <t>PO23000066 INDEEED-ADVERTING Recruiting  81143896</t>
  </si>
  <si>
    <t>PO23000066 INDEEED-ADVERTING Recruiting  81170900</t>
  </si>
  <si>
    <t>PO23000066 INDEEED-ADVERTING Recruiting  81200920</t>
  </si>
  <si>
    <t>PO23000066 INDEEED-ADVERTING Recruiting  81215430</t>
  </si>
  <si>
    <t>PO23000066 INDEEED-ADVERTING Recruiting  81245162</t>
  </si>
  <si>
    <t>PO23000066 INDEEED-ADVERTING Recruiting  81279177</t>
  </si>
  <si>
    <t>PO23000066 INDEEED-ADVERTING Recruiting  81326243</t>
  </si>
  <si>
    <t>PO23000066 INDEEED-ADVERTING Recruiting  81385206</t>
  </si>
  <si>
    <t>PO23000066 INDEEED-ADVERTING Recruiting  81470612</t>
  </si>
  <si>
    <t>PO23000066 INDEEED-ADVERTING Recruiting  8227038</t>
  </si>
  <si>
    <t>PO23000067 LinkedIn charge 7/16 8492926856</t>
  </si>
  <si>
    <t>PO23000930 Gen4 VPS Linux 4 CPU-HCA Rct 2659123290</t>
  </si>
  <si>
    <t>PO23001066 Meals Saturday Hearings 7/22 0256648-945494</t>
  </si>
  <si>
    <t>PO23001066 Food Service Hearings 6/24 0256637-938453</t>
  </si>
  <si>
    <t>PO23001066 Food Service Hearings 6/24 0256649-938451</t>
  </si>
  <si>
    <t>PO23001066 Food Service Hearings 6/24 0256650-940895</t>
  </si>
  <si>
    <t>PO23001066 Food Service Hearings7/15 0256647-942317</t>
  </si>
  <si>
    <t>PO23001066 Food Service Hearings7/15 0256651-942318</t>
  </si>
  <si>
    <t>PO23001066  Food Service Hearings 7/8 0256646-940894</t>
  </si>
  <si>
    <t xml:space="preserve">PO23001066  Food Service Hearings 7/22 </t>
  </si>
  <si>
    <t>PO23001066  Food Service Hearings 7/22 0256652-952872</t>
  </si>
  <si>
    <t>PO23001081 2023 Cybersecurity Coins - 180 Qty</t>
  </si>
  <si>
    <t xml:space="preserve">PO23001111 Record Center &amp; Mail Van Registration </t>
  </si>
  <si>
    <t>PO23001157 - Airfare IAAO Conference</t>
  </si>
  <si>
    <t xml:space="preserve">PO23001177 No. 200361724845 AI The Valuation </t>
  </si>
  <si>
    <t>PO23001182 Fight to Dallas for TAAD Conference</t>
  </si>
  <si>
    <t xml:space="preserve">PO23001192 IAAO Conference </t>
  </si>
  <si>
    <t>PO23001195 IAAO Conference Registration</t>
  </si>
  <si>
    <t>PO23001196 IAAO Annual Conference</t>
  </si>
  <si>
    <t>PO23001207 Intern workshop luncheon</t>
  </si>
  <si>
    <t>PO23001227 - Live360 Conference</t>
  </si>
  <si>
    <t>PO23001228 Acrobat Pro Annual Subscription</t>
  </si>
  <si>
    <t>PO23001229 Citibank  - UA IAAO Conference</t>
  </si>
  <si>
    <t>PO23001230 United Airlines IAAO Conference</t>
  </si>
  <si>
    <t>PO23001236 Workday Full Experience Pass Conference</t>
  </si>
  <si>
    <t>PO23001241 Airfare IAAO Conference</t>
  </si>
  <si>
    <t>PO23001246 Workday Full Experience Pass</t>
  </si>
  <si>
    <t>PO23001247 Workday  Digital  All- Access Pass</t>
  </si>
  <si>
    <t>PO23001282 Marriott Hotel RAD Training</t>
  </si>
  <si>
    <t xml:space="preserve">PO23001296 IAAOs 89th annual conference </t>
  </si>
  <si>
    <t>PO23001309 Postman Basic Annual (10 Users)</t>
  </si>
  <si>
    <t>PO23001311 Hotel Workday Conference</t>
  </si>
  <si>
    <t>PO23001316 GPS Conference</t>
  </si>
  <si>
    <t>Legal Services INV23000268</t>
  </si>
  <si>
    <t>PO23000062 Appraisal Services AUG 2023</t>
  </si>
  <si>
    <t>PO23000063 2023 Service for Property IN00435068</t>
  </si>
  <si>
    <t>Angela L Dixon</t>
  </si>
  <si>
    <t>10122005197 A DIXON ARBT FEE PO23001258</t>
  </si>
  <si>
    <t>10122004415 J BEACHEM ARBT FEE PO23001264</t>
  </si>
  <si>
    <t>10122006011 B JENKINS ARBT FEE PO23001267</t>
  </si>
  <si>
    <t>BETSY CHALMERS FARVER</t>
  </si>
  <si>
    <t>10122005816 B FARVER ARBT FEE PO23001262</t>
  </si>
  <si>
    <t>Cantrell &amp; Cantrell, PLLC</t>
  </si>
  <si>
    <t>10122004860 C CANTRELL ARBT FEE PO23001265</t>
  </si>
  <si>
    <t xml:space="preserve">DEMETRIA WALKER </t>
  </si>
  <si>
    <t>10122004142 D WALKER ARBT FEE PO23001263</t>
  </si>
  <si>
    <t>PetersonADR LLC</t>
  </si>
  <si>
    <t>10122003463 D PETERSON ARBT FEE PO23001259</t>
  </si>
  <si>
    <t>Dick A Gann</t>
  </si>
  <si>
    <t>10122002792 D GANN ARBT FEE PO23001253</t>
  </si>
  <si>
    <t>10122003742 E PATTERSON PO23001269</t>
  </si>
  <si>
    <t>10122004550 G TRADER ARBT FEE Q PO23001256</t>
  </si>
  <si>
    <t>10122004086 J GAUGHAN ARBT FEE PO23001270</t>
  </si>
  <si>
    <t>10122005296 J MANN ARBT FEE PO23001257</t>
  </si>
  <si>
    <t>10122004347 R MACJINTYRE ARBT FEE PO23001271</t>
  </si>
  <si>
    <t>LeeAnn O Coffen</t>
  </si>
  <si>
    <t>10122003860 L COFFEN ARBT FEE PO23001255</t>
  </si>
  <si>
    <t>10122004504 L MOSLEY ARBT FEE PO23001261</t>
  </si>
  <si>
    <t>10122005354 S MAYS ARBT FE  PO23001252</t>
  </si>
  <si>
    <t>10122006001 S MAYS ARBT FE  PO23001252</t>
  </si>
  <si>
    <t>10122005048 S JACKSON ARBT FEE  PO23001260</t>
  </si>
  <si>
    <t>10122004349 S WETSCH ARBT FEE PO23001251</t>
  </si>
  <si>
    <t>10122004116 T SIMS ARBT FEE PO23001266</t>
  </si>
  <si>
    <t>Postage INV23000280</t>
  </si>
  <si>
    <t>VIVIAN W HUANG</t>
  </si>
  <si>
    <t>10122005182 V HUANG ARBT FEE PO23001254</t>
  </si>
  <si>
    <t>10122004698 W JONSON ARBT FEE PO23001268</t>
  </si>
  <si>
    <t>DENTAL CLAIMS PD: 08/07/2023-08/11/2023</t>
  </si>
  <si>
    <t>BCBS CLAIMS PD: 08/07/2023-08/11/2023</t>
  </si>
  <si>
    <t>PO23000009 2023 Elevator Emergency line 08/01-08/31</t>
  </si>
  <si>
    <t xml:space="preserve">PO23001275 Cisco Webex Contact Center Standard </t>
  </si>
  <si>
    <t>PO23001276 Phone System troubleshooting PSI-ASI9763</t>
  </si>
  <si>
    <t>Un-Armed Security Guard 08/04-08/10/2023</t>
  </si>
  <si>
    <t>PO23001274 Misty Bolex Toilet Bowl Cleaner</t>
  </si>
  <si>
    <t>SEC SVC PPE 07/31-08/13/2023 BRENT POWELL</t>
  </si>
  <si>
    <t xml:space="preserve">PO23001292 Remove large branches from ground </t>
  </si>
  <si>
    <t>Capital Surveying Supplies</t>
  </si>
  <si>
    <t xml:space="preserve">PO23001153 845174 Sokkia Eslon 100' meas. tape in </t>
  </si>
  <si>
    <t>SEC SVC PPE 07/31-08/13/2023 CECIL ATKINS</t>
  </si>
  <si>
    <t>SEC SVC PPE 07/31-08/13/2023 CINDY ESCOBAR</t>
  </si>
  <si>
    <t>PO23000399 Business Internet RC 8/10-9/09/2023</t>
  </si>
  <si>
    <t>PO23000408 Business Internet NW Frwy 8/11-9/10/2023</t>
  </si>
  <si>
    <t>PO23000020 Ethernet Service NW Fwy Aug 1-Aug 31</t>
  </si>
  <si>
    <t>PO23000060 Data Base Subscription 08/1-08/31</t>
  </si>
  <si>
    <t>SEC SVC PPE 07/31-08/13/2023 ELISEO ALVARADO</t>
  </si>
  <si>
    <t>PO23000004 DR Co-location Lic Agreement Sept 2023</t>
  </si>
  <si>
    <t>GoTo Technologies USA Inc</t>
  </si>
  <si>
    <t>PO23001204 Rescue + Mobile Licenses - 11 Licenses</t>
  </si>
  <si>
    <t>SEC SVC PPE 07/31-08/13/2023 GREGORY GIBSON</t>
  </si>
  <si>
    <t>PO23001237 IAAO 2023 Conference</t>
  </si>
  <si>
    <t xml:space="preserve">J R Jones Roofing, Inc. </t>
  </si>
  <si>
    <t>PO23001310 Repair roof leak stairwell C JRJ2308146</t>
  </si>
  <si>
    <t>SEC SVC PPE 07/31-08/13/2023 JOHN TOLIVER JR</t>
  </si>
  <si>
    <t>SEC SVC PPE 07/31-08/13/2023 JUSTIN TAYLOR</t>
  </si>
  <si>
    <t>SEC SVC PPE 07/31-08/13/2023 KEVIN GRAY</t>
  </si>
  <si>
    <t xml:space="preserve">PO23001128 6th Floor Janitor Sink &amp; 3rd Floor </t>
  </si>
  <si>
    <t xml:space="preserve">PO23001235 2nd Fl IT west of mop room flood drain </t>
  </si>
  <si>
    <t xml:space="preserve">PO23001299 New elevator phones </t>
  </si>
  <si>
    <t>PO23000515 Accurint  July 2023</t>
  </si>
  <si>
    <t>PO230000039 Business Cards, 2-sided PS 726280</t>
  </si>
  <si>
    <t>SEC SVC PPE 07/31-08/13/2023 MANUEL DIAZ</t>
  </si>
  <si>
    <t xml:space="preserve">PO23001209 S149688 PCA Cache Perlator 1.0 Laminar </t>
  </si>
  <si>
    <t>PO23000077 Service Awards 992655600</t>
  </si>
  <si>
    <t>PO23000077 Service Awards 992655601</t>
  </si>
  <si>
    <t xml:space="preserve"> PO23001295 XL size 4000 Instructor Polo </t>
  </si>
  <si>
    <t>PO23000040 Utility-Electric 7/10-08/08/2023</t>
  </si>
  <si>
    <t>SPM Document Solutions, LLC</t>
  </si>
  <si>
    <t>PO23000033 SPM Inv#14006</t>
  </si>
  <si>
    <t>PO23000792 Bi-Weekly Shred 8004491437</t>
  </si>
  <si>
    <t>PO23001297 TAAO ICTA Conference</t>
  </si>
  <si>
    <t xml:space="preserve">PO23001298 TAAO ICTA Awards Luncheon </t>
  </si>
  <si>
    <t>PO23001302 Karrie Sept - ICTA Award Luncheon</t>
  </si>
  <si>
    <t>PO23001306 TAAO Luncheon</t>
  </si>
  <si>
    <t xml:space="preserve"> PO23001280 TX Public Conference</t>
  </si>
  <si>
    <t>The Receptionist</t>
  </si>
  <si>
    <t>PO23001203 Executive Plan - The Receptionist</t>
  </si>
  <si>
    <t>Trang Nguyen</t>
  </si>
  <si>
    <t>PO23001319 Appraisal Institute</t>
  </si>
  <si>
    <t>PO23001313 TWC Conference SEPT 2023</t>
  </si>
  <si>
    <t xml:space="preserve">PO23001197 S-9912 Fire Warden Hi Vis Safety Vests </t>
  </si>
  <si>
    <t>PO23000577 Wireless Voice Jun 23-Jul 22</t>
  </si>
  <si>
    <t>WM Corporate Services, Inc</t>
  </si>
  <si>
    <t>PO23000999 Waste Pickup 08/01-08/31</t>
  </si>
  <si>
    <t>REPLENISH PUBLIC NOTICE FUNDS AUG 2023</t>
  </si>
  <si>
    <t>PO23000066 INDEEED-ADVERTING Recruiting  82001437</t>
  </si>
  <si>
    <t>PO23000067 Linked In - Public Notice/Advertising</t>
  </si>
  <si>
    <t>PO23001164 IAAO Conference 2023 Airfare</t>
  </si>
  <si>
    <t>PO23001277 Standard Wildcard SSL Renewal - HCAD.ORG</t>
  </si>
  <si>
    <t>PO23001279 United Airlines IAAO Conference</t>
  </si>
  <si>
    <t>DENTAL CLAIMS PD: 08/14/2023-08/18/2023</t>
  </si>
  <si>
    <t>BCBS CLAIMS PD: 08/14/2023-08/18/2023</t>
  </si>
  <si>
    <t>A-1Personnel of Houston, Inc.</t>
  </si>
  <si>
    <t>PO23001284 08/07-08/13/2023 inv 271813</t>
  </si>
  <si>
    <t>Alert 360</t>
  </si>
  <si>
    <t>PO23000083 Alarm Monitoring Record Center Sept 2023</t>
  </si>
  <si>
    <t>Un-Armed Sec Guard 08/11-08/17/2023</t>
  </si>
  <si>
    <t>PO23001152 14651 3W ARB Remodel</t>
  </si>
  <si>
    <t>PO23001248 Misc. office supplies</t>
  </si>
  <si>
    <t xml:space="preserve">PO23001249 Webcam with Mic </t>
  </si>
  <si>
    <t>PO23001331 Misc. office supplies</t>
  </si>
  <si>
    <t>PO23001332 Contractor Bags</t>
  </si>
  <si>
    <t>PO23001337 Misc. office supplies</t>
  </si>
  <si>
    <t xml:space="preserve">PO23001273 Appraisal Institute Symposium </t>
  </si>
  <si>
    <t xml:space="preserve">PO23001301 Appraisal Inst Symposium </t>
  </si>
  <si>
    <t>PO23001334 AI RE SYMPOSIUM RAD</t>
  </si>
  <si>
    <t>PO23000418 Water Treatment Services Aug 2023</t>
  </si>
  <si>
    <t>PO23000043 Uniforms 4164405014</t>
  </si>
  <si>
    <t>PO23000043 Uniforms 4165100075</t>
  </si>
  <si>
    <t>CITY OF HOUSTON</t>
  </si>
  <si>
    <t>PO23001373 Fire Alarm Permit - Annual Renewal</t>
  </si>
  <si>
    <t>PO23000295 Colliers Property July OT 30415</t>
  </si>
  <si>
    <t>PO23000295 SEPT 2023 Property Management</t>
  </si>
  <si>
    <t>PO23000602 BIPD week ending 08/06/2023</t>
  </si>
  <si>
    <t>PO23000602 BIPD week ending 08/13/2023</t>
  </si>
  <si>
    <t>PO23001000 1147581 WK ENDING 8/06/2023</t>
  </si>
  <si>
    <t>PO23001000 1148504 WK ENDING 8/13/2023</t>
  </si>
  <si>
    <t>Fedex</t>
  </si>
  <si>
    <t>PO23000013 2023 Inv. 820475688</t>
  </si>
  <si>
    <t>PO23000013 2023 Inv. 82276331</t>
  </si>
  <si>
    <t xml:space="preserve">PO23001356 Furniture move after ARB remodel </t>
  </si>
  <si>
    <t>PO23000632 Consulting - Inv 132</t>
  </si>
  <si>
    <t>PO23001336 IAAO Conference</t>
  </si>
  <si>
    <t>PO23001317 6/20 IT server room moisture sensor alarm</t>
  </si>
  <si>
    <t>PO23001320 Chillers 3 and 4 service 4/25/23</t>
  </si>
  <si>
    <t xml:space="preserve">PO23001335 IT server room warm - control issue </t>
  </si>
  <si>
    <t>JPH Crew, LLC</t>
  </si>
  <si>
    <t>PO23001333 5th floor men's restroom trim and frame repair</t>
  </si>
  <si>
    <t xml:space="preserve">PO23001369 2022-5429; RSS Comm </t>
  </si>
  <si>
    <t xml:space="preserve">PO23001250 Corelogic - Marshall &amp; Swift </t>
  </si>
  <si>
    <t>PO23001097 Misc. office supplies</t>
  </si>
  <si>
    <t>PO23001245 Misc. office supplies</t>
  </si>
  <si>
    <t>PO23001288 Misc. office supplies</t>
  </si>
  <si>
    <t>PO23001290 Misc. Office Supplies</t>
  </si>
  <si>
    <t>PO23001291 Monitor Riser Stand Adj 4.3"-5</t>
  </si>
  <si>
    <t>PO23001291 Misc. Office Supplies</t>
  </si>
  <si>
    <t>PO23001294 Misc. Office Supplies</t>
  </si>
  <si>
    <t>PO23001330 Misc. Office Supplies</t>
  </si>
  <si>
    <t>PO23001339 Misc. Office Supplies</t>
  </si>
  <si>
    <t>PO23001079  Inv 9008962548 Supplies</t>
  </si>
  <si>
    <t>PO23001374 PTEC Course 28 - Master Set</t>
  </si>
  <si>
    <t>PO23000053 Monthly rental water July 2023</t>
  </si>
  <si>
    <t>PO23000064 Daily Mail July 2023 1009267</t>
  </si>
  <si>
    <t xml:space="preserve">PO23001329 Misc. Office Supplies </t>
  </si>
  <si>
    <t>PO23001327 CE Provider renewal annual fee with TDL</t>
  </si>
  <si>
    <t>PO23001289 Time Clock Repair (I&amp;A) #550403</t>
  </si>
  <si>
    <t>TML INTERGOVERNMENTAL RISK POOL</t>
  </si>
  <si>
    <t>PO23001342 E&amp;O Deductible-Estate of Renate Elgohar</t>
  </si>
  <si>
    <t>Waukesha-Pearce Industries, LLC</t>
  </si>
  <si>
    <t xml:space="preserve">PO23000085 Detroit 400 Kw repairs as noted annual </t>
  </si>
  <si>
    <t>PO23001318 2108863 switch failure 2072664</t>
  </si>
  <si>
    <t>PO23001324 2108857 Coolant level sensor faulty</t>
  </si>
  <si>
    <t>PO23001364 Fire panel red tagged loss of communication</t>
  </si>
  <si>
    <t>PAYROLL G/L 20230825</t>
  </si>
  <si>
    <t>Payroll G/L Import 20230825 Federal Income Tax</t>
  </si>
  <si>
    <t>Payroll G/L Import 20230825 Net Payroll</t>
  </si>
  <si>
    <t>PO23000013 2023 Inv. 823355647</t>
  </si>
  <si>
    <t>True Prodigy Tech Solutions LLC</t>
  </si>
  <si>
    <t>PO23001322 Tax Transparency Suite 1508</t>
  </si>
  <si>
    <t>PO23001394 2108863 Alarm stuck throttle body replacement</t>
  </si>
  <si>
    <t>PO23001284 Temp Services 08/14-08/20/2023</t>
  </si>
  <si>
    <t>PO23001219 INV0337 Signage for 3rd floor ARB</t>
  </si>
  <si>
    <t>PO23001123 - FMG 13SS Farberware Microwave</t>
  </si>
  <si>
    <t>PO23001132 Misc. Office Supplies</t>
  </si>
  <si>
    <t>PO23001213 Misc. Office Supplies</t>
  </si>
  <si>
    <t>PO23001303 Misc. Office Supplies</t>
  </si>
  <si>
    <t>PO23001340 CLC Custom Leathercraft Belt Hook mfg#5</t>
  </si>
  <si>
    <t>PO23001346 Webcam with Microphone</t>
  </si>
  <si>
    <t>PO23001351 AT GLANCE 2024 Erasable Calendar, Dry E</t>
  </si>
  <si>
    <t>PO23000107 SU1-21032450 Suzano Report 8 1/2 x 11 2</t>
  </si>
  <si>
    <t>SEC SVC PPE 08142023-08272023 BRENT POWELL</t>
  </si>
  <si>
    <t>Carahsoft Technology Corp</t>
  </si>
  <si>
    <t>PO23001392 Enchanted Real Estate Report</t>
  </si>
  <si>
    <t>PO23001348 Fujitsu fi-7600 Desktop Document Scanner</t>
  </si>
  <si>
    <t>SEC SVC PPE 08142023-08272023 CECIL ATKINS</t>
  </si>
  <si>
    <t>PO23001184Citrix ADC VPX 200 - Advanced Edition</t>
  </si>
  <si>
    <t>PO23001396 Building drain line under central plant</t>
  </si>
  <si>
    <t>SEC SVC PPE 08142023-08272023 CINDY ESCOBAR</t>
  </si>
  <si>
    <t>PO23000029 2023 Utilities - 07252023-08242023</t>
  </si>
  <si>
    <t>PO23000602 BIPD wk. ending 08/20/2023</t>
  </si>
  <si>
    <t>PO23001000 1149272 WK ENDING 8/20/2023</t>
  </si>
  <si>
    <t>PO23001357 Eccentex Cloud: Monthly Storage Fees-4T</t>
  </si>
  <si>
    <t>SEC SVC PPE 08142023-08272023 ELISEO ALVARADO</t>
  </si>
  <si>
    <t>SEC SVC PPE 08142023-08272023 Gregory R Gibson</t>
  </si>
  <si>
    <t>PO23000015 Rec Center Pest Control  INV 1486907</t>
  </si>
  <si>
    <t>PO23001395 Remove wasp nest in garage</t>
  </si>
  <si>
    <t>SEC SVC PPE 08142023-08272023 JOHN TOLIVER</t>
  </si>
  <si>
    <t>SEC SVC PPE 08142023-08272023 Justin Taylor</t>
  </si>
  <si>
    <t>SEC SVC PPE 08142023-08272023 Kevin Gray</t>
  </si>
  <si>
    <t>PO23000048 Telecom &amp; Internet service 652783043</t>
  </si>
  <si>
    <t>MANATRON INC</t>
  </si>
  <si>
    <t>PO23001401 Amplify Conference</t>
  </si>
  <si>
    <t>SEC SVC PPE 08142023-08272023 MANUEL DIAZ</t>
  </si>
  <si>
    <t xml:space="preserve"> Window &amp; Door cleaning August 2023</t>
  </si>
  <si>
    <t>PO23000303 T3 Internet Access Sept 2023</t>
  </si>
  <si>
    <t>Plurasight</t>
  </si>
  <si>
    <t>PO23001321 Pluralsight Cloud Guru License</t>
  </si>
  <si>
    <t>PO23001372 Azure Prepayment - HCAD Websites</t>
  </si>
  <si>
    <t>SEC SVC PPE 08142023-08272023 Thien Ba Nguyen</t>
  </si>
  <si>
    <t>PO23001380 TX Workforce Conference</t>
  </si>
  <si>
    <t>DENTAL CLAIMS PD 08/21/2023-08/25/2023</t>
  </si>
  <si>
    <t>BCBS CLAIMS PAID 08/21/2023-08/25/2023</t>
  </si>
  <si>
    <t>PO23001284 Temp Services Inv 272979 08/21-08/27</t>
  </si>
  <si>
    <t>PO23000047 Janitorial Cleaning AUGUST 2023</t>
  </si>
  <si>
    <t>dba WORKERS ASSISTANCE PROGRAM</t>
  </si>
  <si>
    <t>PO23000842 AWP Webinar 5-17-2023</t>
  </si>
  <si>
    <t>PO23000842 AWP Webinar 5-18-2023</t>
  </si>
  <si>
    <t>Un-Armed Sec Guard 08/25-08/31/2023</t>
  </si>
  <si>
    <t>PO23001359 Misc. Office Supplies</t>
  </si>
  <si>
    <t xml:space="preserve">PO23001385 Cutequeen Laptop Steering Wheel Desk </t>
  </si>
  <si>
    <t>PO23001388 Contractor Bags, 6 mil (Box)</t>
  </si>
  <si>
    <t>PO23001410 uni USB C to DisplayPort Cable 4K 60HZ</t>
  </si>
  <si>
    <t>PO23001408 Service Repairs  Service Repairs - SN J</t>
  </si>
  <si>
    <t>PO23001408 Service Repairs  SN JF300826</t>
  </si>
  <si>
    <t>PO23001408 Service Repairs  SN JF300830</t>
  </si>
  <si>
    <t>PO23000043 Uniforms 4165806342</t>
  </si>
  <si>
    <t>PO23000043 Uniforms 4166536518</t>
  </si>
  <si>
    <t xml:space="preserve"> PO23001305 IAAO Conference</t>
  </si>
  <si>
    <t>Order PO23001238 - Confirmation B9QTX6</t>
  </si>
  <si>
    <t>PO23000011 2023 Cloudfare STM 8/3 CFUSA7543316</t>
  </si>
  <si>
    <t>PO23000012 2023 Media Temple 2678375492</t>
  </si>
  <si>
    <t>PO23000026 2023 Sengrid IT -Inv 12176961</t>
  </si>
  <si>
    <t>PO23000045 2023 Virus Total -Upload  INV 9828350W</t>
  </si>
  <si>
    <t>PO23000066 INDEEED-ADVERTING Recruiting  82227038</t>
  </si>
  <si>
    <t>PO23000066 INDEEED-ADVERTING Recruiting  82232304</t>
  </si>
  <si>
    <t>PO23000066 INDEEED-ADVERTING Recruiting  82262839</t>
  </si>
  <si>
    <t>PO23000066 INDEEED-ADVERTING Recruiting  82335095</t>
  </si>
  <si>
    <t>PO23000066 INDEEED-ADVERTING Recruiting  82459479</t>
  </si>
  <si>
    <t>PO23000066 INDEEED-ADVERTING Recruiting 82349174</t>
  </si>
  <si>
    <t>PO23000066 INDEEED-ADVERTING Recruiting 82543975</t>
  </si>
  <si>
    <t>PO23000066 INDEEED-ADVERTING Recruiting 82609956</t>
  </si>
  <si>
    <t>PO23000066 INDEEED-ADVERTING Recruiting 82634915</t>
  </si>
  <si>
    <t>PO23000066 INDEEED-ADVERTING Recruiting 82962635</t>
  </si>
  <si>
    <t>PO23000066 INDEEED-ADVERTING Recruiting 83319308</t>
  </si>
  <si>
    <t>PO23000067 LinkedIn - Public Notice/Advertising</t>
  </si>
  <si>
    <t>PO23000899 LiveChat Business - INV 3192404</t>
  </si>
  <si>
    <t>PO23001239 RAD Class Supplies</t>
  </si>
  <si>
    <t xml:space="preserve">PO23001242 IAAO Conference Airfare </t>
  </si>
  <si>
    <t>PO23001272 28 hr. CE Renewal package for TA</t>
  </si>
  <si>
    <t>PO23001278 TAAD Meeting Luncheon</t>
  </si>
  <si>
    <t>PO23001283 TDLR license renewals - Sept. Pt 1</t>
  </si>
  <si>
    <t xml:space="preserve">PO23001287 Laminated 11x17  Success Profile Cards </t>
  </si>
  <si>
    <t>PO23001304 Palo Alto Transceiver</t>
  </si>
  <si>
    <t>PO23001307 Live 360 Conference Airfare</t>
  </si>
  <si>
    <t xml:space="preserve">PO23001308 UA flight to IAAO 2023 </t>
  </si>
  <si>
    <t xml:space="preserve">PO23001314 Airfare - IAAO Conference </t>
  </si>
  <si>
    <t>PO23001325 BOD Luncheon</t>
  </si>
  <si>
    <t xml:space="preserve">PO23001328 EWTG 2023 Membership </t>
  </si>
  <si>
    <t xml:space="preserve">PO23001341 IAAO Webinar </t>
  </si>
  <si>
    <t>PO23001343 Hotel - Hyatt Place, IAAO Conference</t>
  </si>
  <si>
    <t>PO23001344 Hyatt Hotel,  IAAO Conference</t>
  </si>
  <si>
    <t>PO23001345 State of the Port Meeting</t>
  </si>
  <si>
    <t>PO23001349 Charges to refill HCTRA toll tags</t>
  </si>
  <si>
    <t>PO23001355 Southwest Airlines Airfare Workday Conference</t>
  </si>
  <si>
    <t>PO23001360 Palo Alto Networks SFP+ SR 10GigE Trans</t>
  </si>
  <si>
    <t>PO23001362 TDLR renewals SEPT 2023</t>
  </si>
  <si>
    <t xml:space="preserve">PO23001363 3ft (0.9m) Cat6 Snagless Unshielded </t>
  </si>
  <si>
    <t xml:space="preserve">PO23001367 SHRM 2023 dues  </t>
  </si>
  <si>
    <t>PO23001368 UA Flight to IAAO 2023</t>
  </si>
  <si>
    <t>PO23001370 UA  for IAAO Conference</t>
  </si>
  <si>
    <t>PO23001371 Travel to Workday Conference</t>
  </si>
  <si>
    <t xml:space="preserve">PO23001377 Registration TWC Conference </t>
  </si>
  <si>
    <t>PO23001379 UA Flight to IAAO 2023</t>
  </si>
  <si>
    <t>PO23001384 Marriott Dallas TAAD Conference</t>
  </si>
  <si>
    <t>PO23001386 Women's WIN Luncheon</t>
  </si>
  <si>
    <t xml:space="preserve">PO23001390 IAAO Conference Travel </t>
  </si>
  <si>
    <t xml:space="preserve">PO23001399 Amplify 2023 Conference </t>
  </si>
  <si>
    <t>PO23001400 Amplify 2023 Conference</t>
  </si>
  <si>
    <t xml:space="preserve">PO23001402 Loews Royal Deposit-Live360 </t>
  </si>
  <si>
    <t>PO23001402 Loews Royal Deposit-Live360</t>
  </si>
  <si>
    <t>PO23001412 Flight IAAO</t>
  </si>
  <si>
    <t>PO23001424 Hyatt Place reservation IAAO</t>
  </si>
  <si>
    <t>PO23001429 Amplify 2023 Conference</t>
  </si>
  <si>
    <t>PO23001433 Amplify conference</t>
  </si>
  <si>
    <t>PO23001434 Monday.com - 50 Licenses</t>
  </si>
  <si>
    <t>PO23001538 IAAO Conference Lodging</t>
  </si>
  <si>
    <t>PO23000057 Access to on-line real property 09/01-09/30/2023</t>
  </si>
  <si>
    <t>PO23001414 01/23 &amp; 01/30/23 RFP2023-01 Public Notice</t>
  </si>
  <si>
    <t>PO23001414 01/30/23 Public Notice for communication</t>
  </si>
  <si>
    <t>PO23000115 Appraisal Services Sept 2023</t>
  </si>
  <si>
    <t>PO23001421 GIS Day - Polygon Level Sponsorship</t>
  </si>
  <si>
    <t>PO23000015 Rec Center Pest Control  INV 1487836</t>
  </si>
  <si>
    <t>PO23000015 Rec Center Pest Control  INV 1487838</t>
  </si>
  <si>
    <t>PO23001407 Ecare 1  Instructor Development Course</t>
  </si>
  <si>
    <t>PO23001103 Non Reflective Graphics</t>
  </si>
  <si>
    <t>PO23000016 Microfiche storge 09/01-09/30/2023</t>
  </si>
  <si>
    <t xml:space="preserve">PO23001403 South garage HVAC diagnose replace one </t>
  </si>
  <si>
    <t xml:space="preserve">PO23001404 Chill water pump 2 in alarm  </t>
  </si>
  <si>
    <t xml:space="preserve">PO23001405 IT Libert unit in alarm - water flow </t>
  </si>
  <si>
    <t>PO23001125 Harris County 54th Edition Map Atlas</t>
  </si>
  <si>
    <t>PO23001430 1 West water fountain clogged</t>
  </si>
  <si>
    <t>PO230000039 Business Cards, 2-sided PS 727623</t>
  </si>
  <si>
    <t>PO23000030 2023 Investigative Database August 2023</t>
  </si>
  <si>
    <t>MARK DAVIDSON</t>
  </si>
  <si>
    <t>PO23001416 2022-68749; SDAG Ltd Partnership</t>
  </si>
  <si>
    <t>PO23001418 2022-57181; Mediation</t>
  </si>
  <si>
    <t>PO23001419 Eastgroup Properties Cases; Mediation</t>
  </si>
  <si>
    <t xml:space="preserve"> Window &amp; Door cleaning JULY 2023</t>
  </si>
  <si>
    <t>PO23000034 Audit of Legal AUG 2023</t>
  </si>
  <si>
    <t>National Tire and Battery</t>
  </si>
  <si>
    <t>PO23001387 Tires for Suburban( 2 front)WO 00000666</t>
  </si>
  <si>
    <t>PO23001397 Misc. Office Supplies</t>
  </si>
  <si>
    <t>Payscale, Inc.</t>
  </si>
  <si>
    <t>PO23001381 PAYSCALE  YEAR 1 OF 3 YEAR AGREEMENT</t>
  </si>
  <si>
    <t>PO23000037 SendSuite Express  3317929627</t>
  </si>
  <si>
    <t xml:space="preserve">PO23001285 3rd I&amp;A new data lines for steel case  </t>
  </si>
  <si>
    <t>PO23000053 Monthly rental water INV-01505939</t>
  </si>
  <si>
    <t>PO23000053 Monthly rental water INV-OCT 2023</t>
  </si>
  <si>
    <t>PO23000064 HCADSALES for May 2023 mailed 6/8-6/29/23</t>
  </si>
  <si>
    <t>PO23000064 Hearing Notice mailed  6/12-6/16/2023</t>
  </si>
  <si>
    <t>PO23000064 Hearing Notice mailed  6/19-6/23/2023</t>
  </si>
  <si>
    <t>PO23000064 Hearing Notice mailed  6/26-6/30/2023</t>
  </si>
  <si>
    <t>PO23000064 Rendition mailed 5/30-6/27/2023</t>
  </si>
  <si>
    <t>PO23000064 RP2519 Notice Mailed June 02 2023</t>
  </si>
  <si>
    <t>PO23000064 RP2519 Notice Mailed June 09 2023</t>
  </si>
  <si>
    <t>PO23000064 RP2519 Notice Mailed June 12 2023</t>
  </si>
  <si>
    <t>PO23000064 RP2519 Notice Mailed June 16 2023</t>
  </si>
  <si>
    <t>PO23000064 RP2519 Notice Mailed June 23 2023</t>
  </si>
  <si>
    <t>PO23000064 RP2519 Notice Mailed June 30 2023</t>
  </si>
  <si>
    <t>School Outfitters</t>
  </si>
  <si>
    <t xml:space="preserve">PO23001315 LNT-42RSH Gray Nebula, Table Top </t>
  </si>
  <si>
    <t>PO23000040 Utility-Electric 314 08/2-08/31</t>
  </si>
  <si>
    <t>PO23001338 Misc. office supplies</t>
  </si>
  <si>
    <t>PO23001406 Misc. office supplies</t>
  </si>
  <si>
    <t>PO23001427 org PO23001221 item return &amp; reorder</t>
  </si>
  <si>
    <t>PO23000792 Bi-Weekly Shred 8/23/2023</t>
  </si>
  <si>
    <t>PO23000046 Parking Lot/Garage Sweeping SEPT 106228</t>
  </si>
  <si>
    <t>PO23000042 Nameplates 1" x 8" Rel 32</t>
  </si>
  <si>
    <t xml:space="preserve">PO23001300 Trodat 4913 Printy: NAME CHANGE </t>
  </si>
  <si>
    <t>PO23000019 West Prof Online Subs AUG 2023</t>
  </si>
  <si>
    <t>PO23000044 Gas &amp; Car Wash/Maintenance 8693069512334</t>
  </si>
  <si>
    <t>PO23000577 Wireless Voice Jul23-Aug22</t>
  </si>
  <si>
    <t>PO23001417 2023-38047;  LEGAL SERVICES</t>
  </si>
  <si>
    <t>PO23001361 2108857  Replace coolant and sensor</t>
  </si>
  <si>
    <t xml:space="preserve">PO23001411 106701 Ongoing issues with F&amp;LS phone </t>
  </si>
  <si>
    <t>PO23000032 Lawn Service CH580416</t>
  </si>
  <si>
    <t>PAYROLL G/L 20230908</t>
  </si>
  <si>
    <t>Payroll G/L Import 20230908 Federal Income Tax</t>
  </si>
  <si>
    <t>Payroll G/L Import 20230908 Net Payroll</t>
  </si>
  <si>
    <t>DENTAL CLAIMS PAID 08/28/2023-08/31/2023</t>
  </si>
  <si>
    <t>BCBS CLAIMS PAID 08/28/2023-08/31/2023</t>
  </si>
  <si>
    <t>PO23000051 Utilities - 7/31- 8/31-2023</t>
  </si>
  <si>
    <t>PO23000008 TreppLoan Cust Access BD0020681</t>
  </si>
  <si>
    <t>DENTAL CLAIMS PD: 09/01/2023-09/08/2023</t>
  </si>
  <si>
    <t>BCBS CLAIMS PD: 09/01/2023-09/08/2023</t>
  </si>
  <si>
    <t>PO23001444 Webex Calls - Professional Services</t>
  </si>
  <si>
    <t>Un-Armed Sec Guard 09/01-/9/07/2023</t>
  </si>
  <si>
    <t xml:space="preserve"> PO23001420 4/5" 100 Pack Zip Tie Mount With Cable</t>
  </si>
  <si>
    <t>PO23001376 Lost Houston hardcover book</t>
  </si>
  <si>
    <t>PO23001398 Monoprice Premium Cable Management</t>
  </si>
  <si>
    <t>PO23001431 17.3-Inch Laptop Computer Shoulder Bag,</t>
  </si>
  <si>
    <t>PO23001432 5-Port Gigabit Ethernet Switch</t>
  </si>
  <si>
    <t>PO23001442 Logitech Spotlight Presentation Remote</t>
  </si>
  <si>
    <t>SEC SVC PPE 082823-091023 BRENT POWELL</t>
  </si>
  <si>
    <t>PO23000137 General Industrial Appraisal Services CAGXT0000067</t>
  </si>
  <si>
    <t>SEC SVC PPE 082823-091023 CECIL ATKINS</t>
  </si>
  <si>
    <t>SEC SVC PPE 082823-091023 CINDY ESCOBAR</t>
  </si>
  <si>
    <t>PO23000043 Uniforms 4167202761</t>
  </si>
  <si>
    <t>PO23001000 1150742 Week Ending 9/3/2023</t>
  </si>
  <si>
    <t>PO23001466 Replace 1 defective wall pack on N side</t>
  </si>
  <si>
    <t>PO23000060 Data Base Subscription 09/01-09/30-2023</t>
  </si>
  <si>
    <t>SEC SVC PPE 082823-091023 ELISEO ALVARADO</t>
  </si>
  <si>
    <t xml:space="preserve">PO23001350 HCAD Appraiser Rain Jacket </t>
  </si>
  <si>
    <t>Executive Women in Texas Government</t>
  </si>
  <si>
    <t>PO23001453 EWTG Annual Conference</t>
  </si>
  <si>
    <t>PO23000004 DR Co-location Lic Agreement OCT 2023</t>
  </si>
  <si>
    <t>GABRIEL ROEDER SMITH &amp; CO</t>
  </si>
  <si>
    <t>PO23001471 GASB75 actuarial roll-forward valuation</t>
  </si>
  <si>
    <t>PO23001472 Dry Cleaning for 28 jackets &amp; 12 vests</t>
  </si>
  <si>
    <t>PO23000014 Online Access-65683</t>
  </si>
  <si>
    <t>PO23001440 Office Cylinder Core Rekey</t>
  </si>
  <si>
    <t>PO23001450 IC Core cylinder rekey</t>
  </si>
  <si>
    <t>PO23001456 Stickers for Monument Sign</t>
  </si>
  <si>
    <t>PO23001462 reimbursement for materials-Sep 11-15</t>
  </si>
  <si>
    <t>SEC SVC PPE 082823-091023 JOHN TOLIVER JR</t>
  </si>
  <si>
    <t>PO23001459 8.17 service to check AHU motors  floor</t>
  </si>
  <si>
    <t>SEC SVC PPE 082823-091023 JUSTIN TAYLOR</t>
  </si>
  <si>
    <t>PO23000583 Unique Key Map Grid License-Multi User</t>
  </si>
  <si>
    <t>PO23000515 Accurint  AUGUST 2023</t>
  </si>
  <si>
    <t>SEC SVC PPE 082823-091023 MANUEL DIAZ</t>
  </si>
  <si>
    <t>PO23001281  720705 Bush Round Conference Table 42"</t>
  </si>
  <si>
    <t xml:space="preserve">PO23001281 361891 Bush Lateral File Cabinet 2-Dwr </t>
  </si>
  <si>
    <t xml:space="preserve">PO23001281 907222 HON High-Back Executive Chair  </t>
  </si>
  <si>
    <t>PO23001413 MISC OFFICE SUPPLIES</t>
  </si>
  <si>
    <t>PO23001422 Misc. office supplies</t>
  </si>
  <si>
    <t>PO23001441 Misc. Office Supplies</t>
  </si>
  <si>
    <t>OFFICE OF THE ATTORNEY GENERAL</t>
  </si>
  <si>
    <t>PO23001437 Open Government Conference Legal</t>
  </si>
  <si>
    <t>PDQ/Smart Deploy</t>
  </si>
  <si>
    <t>PO23001409 PDQ Deploy &amp; Inventory - 1 year</t>
  </si>
  <si>
    <t>PO23001465 Additional data drops required I&amp;A</t>
  </si>
  <si>
    <t>PO23000040 Utility-Electric 310 08/2-08/31</t>
  </si>
  <si>
    <t>PO23000792 Bi-Weekly Shred 8004670876</t>
  </si>
  <si>
    <t xml:space="preserve">PO23001323 Gate 1 proposed striping </t>
  </si>
  <si>
    <t>10122003823 S KESHANI ARBT FEE PO23001436</t>
  </si>
  <si>
    <t xml:space="preserve"> PO23001458 IAAO 151 Sept 2023 virtual </t>
  </si>
  <si>
    <t>SEC SVC PPE 082823-091023 THIEN NGUYEN</t>
  </si>
  <si>
    <t>PO23001461 Class for TALCB license</t>
  </si>
  <si>
    <t>Kronos SaaShr, Inc. /dba UKG</t>
  </si>
  <si>
    <t>PO23001028 UKG Dimensions ACH Returns</t>
  </si>
  <si>
    <t>PO23000005 Prorated Monthly charges 2023-08-5235</t>
  </si>
  <si>
    <t>PO23000005 Prorated Monthly charges March</t>
  </si>
  <si>
    <t xml:space="preserve">PO23000005 Prorated Monthly charges September </t>
  </si>
  <si>
    <t>PO23000005 short paid Dec 2022</t>
  </si>
  <si>
    <t>PO23000005 Valcre Monthly Subscription-July 2023</t>
  </si>
  <si>
    <t>PO23000872 Fire hose annual inspection 6/23</t>
  </si>
  <si>
    <t>PO23000999 Waste Pickup 09/01-09/30-2023</t>
  </si>
  <si>
    <t>PO23001452 WPIG Sept Lunch Registration</t>
  </si>
  <si>
    <t>PO23000043 Uniforms 4167920924</t>
  </si>
  <si>
    <t>PO23000884 Installation &amp; Configuration</t>
  </si>
  <si>
    <t>PO23001358 Visiflow Annual Maintenance - 10/1/23-9</t>
  </si>
  <si>
    <t>PO23000024 Jul'23-Sep'23: General Counsel Legal Services</t>
  </si>
  <si>
    <t>PO23000015 Record Center Pest Control  SEPT 2023</t>
  </si>
  <si>
    <t>Innovation Network Technologies Corporation</t>
  </si>
  <si>
    <t>PO23001354 Accedian Cybersecurity Internal Network</t>
  </si>
  <si>
    <t>Leadstyle, LLC</t>
  </si>
  <si>
    <t>PO23001383 LeadStyle Group Coaching</t>
  </si>
  <si>
    <t>AUGUST 2023 LEGAL SERVICES</t>
  </si>
  <si>
    <t>PO23000062 Professional Appraisal Services Sept 2023</t>
  </si>
  <si>
    <t>10122006270 A JONES ARBT FEE PO23001517</t>
  </si>
  <si>
    <t>10122006538 B FARVER ARBT FEE PO23001511</t>
  </si>
  <si>
    <t>10122006028 C JONES ARBT FEE PO23001515</t>
  </si>
  <si>
    <t>Courtney Tella</t>
  </si>
  <si>
    <t>10122004117 C TELLA ARBT FEE PO23001537</t>
  </si>
  <si>
    <t>David A DeSoto C/O Mann Law Firm PLLC</t>
  </si>
  <si>
    <t>10122007444 D DESOTO ARBT FEE PO23001510</t>
  </si>
  <si>
    <t>10122004858 D WALKER ARBT FEE PO23001496</t>
  </si>
  <si>
    <t>10122006404 D DAVIS ARBT FEE PO23001501</t>
  </si>
  <si>
    <t>Dobrowski Larkin &amp; Stafford LLP</t>
  </si>
  <si>
    <t>10122005269 L LARKIN ARBT FEE PO23001493</t>
  </si>
  <si>
    <t>10122005745 E OSBORNE ARBT FEE PO23001497</t>
  </si>
  <si>
    <t>Gary Jason Fischman</t>
  </si>
  <si>
    <t>10122006856 G FISCHMAN ARBT FEE  PO23001498</t>
  </si>
  <si>
    <t xml:space="preserve"> 10122007127 S WILLAIMS ARBT FEE PO23001518</t>
  </si>
  <si>
    <t xml:space="preserve"> 10122004162 H LAYTON ARBT FEE PO23001494</t>
  </si>
  <si>
    <t>Hudgens Law Firm P.C.</t>
  </si>
  <si>
    <t xml:space="preserve"> 10122005596 F HUDGENS ARBT FEE PO23001492</t>
  </si>
  <si>
    <t>Iris L Grant</t>
  </si>
  <si>
    <t xml:space="preserve"> 10122004932 I GRANT ARBT FEE PO23001499</t>
  </si>
  <si>
    <t xml:space="preserve"> 10122006854 J GAUGHAN ARBT FEE PO23001514</t>
  </si>
  <si>
    <t>John I Salamone</t>
  </si>
  <si>
    <t>10122005584 J SALAMONE ARBT FEE PO23001484</t>
  </si>
  <si>
    <t>JOHN W KELLY JR</t>
  </si>
  <si>
    <t xml:space="preserve"> 10122005275 J KELLY ARBT FEES PO23001491</t>
  </si>
  <si>
    <t>10122004518 J ALARCON ARBT FEE PO23001507</t>
  </si>
  <si>
    <t xml:space="preserve"> 10122006012 J MANN ARBT FEEPO23001503</t>
  </si>
  <si>
    <t xml:space="preserve"> 10122005876 R MACINTYRE ARBT FEE PO23001516</t>
  </si>
  <si>
    <t>MaLisa A. Hampton</t>
  </si>
  <si>
    <t xml:space="preserve"> 10122006381 M HAMPTON ARBT FEE PO23001509</t>
  </si>
  <si>
    <t>10122005137 M NGUYEN ARBT FEE PO23001487</t>
  </si>
  <si>
    <t>10122003776 M VELA ARBT FEE PO23001489</t>
  </si>
  <si>
    <t>10122004862 M CLARK ARBT FEE PO23001502</t>
  </si>
  <si>
    <t>10122006638 M CLARK ARBT FEE PO23001502</t>
  </si>
  <si>
    <t>10122004424 P STERNBERG ARBT FEE PO23001506</t>
  </si>
  <si>
    <t>10122005267 P LANDAU ARBT FEE PO23001495</t>
  </si>
  <si>
    <t xml:space="preserve"> 10122005295 R MANN ARBT FEE  PO23001504</t>
  </si>
  <si>
    <t>10122004647 R MANN ARBT FEE  PO23001504</t>
  </si>
  <si>
    <t>10122005280 S SMITH ARBT FEE PO23001508</t>
  </si>
  <si>
    <t>10122006585 S JACKSON ARBT FEE PO23001512</t>
  </si>
  <si>
    <t>10122007445 S JACKSON ARBT FEE  PO23001512</t>
  </si>
  <si>
    <t xml:space="preserve"> 10122005158 S WETSCH ARBT FEE PO23001486</t>
  </si>
  <si>
    <t xml:space="preserve"> 10122005678 S WETSCH ARBT FEE PO23001486</t>
  </si>
  <si>
    <t>10122005740 S TSANG ARBT FEE PO23001488</t>
  </si>
  <si>
    <t>10122005789 S TSANG ARBT FEE PO23001488</t>
  </si>
  <si>
    <t>10122003835 T BRUNER ARBT FEE PO23001490</t>
  </si>
  <si>
    <t>10122005444 V HUANG ARBT FEE PO23001485</t>
  </si>
  <si>
    <t>10122006841 V HUANG ARBT FEE PO23001485</t>
  </si>
  <si>
    <t>10123000001 V HUANG ARBT FEE PO23001485</t>
  </si>
  <si>
    <t xml:space="preserve"> 10122005394 W JONSON ARBT FEE PO23001500</t>
  </si>
  <si>
    <t>REPLENISH PUBLIC NOTICE FUNDS SEPT 2023</t>
  </si>
  <si>
    <t>BCBS CLAIMS PD: 09/11/2023-09/15/2023</t>
  </si>
  <si>
    <t>DENTAL CLAIMS PAID 09/11/2023-09/15/2023</t>
  </si>
  <si>
    <t>PO23000009 2023 Elevator Emergency 09/04-09/30-2023</t>
  </si>
  <si>
    <t>PO23001284 Inv 273552 09/04-09/10-2023</t>
  </si>
  <si>
    <t>PO23000083 Alarm Monitoring Record Center Oct 2023</t>
  </si>
  <si>
    <t>PO23000041 Un-Armed Sec Guard 09/08-/9/14/2023</t>
  </si>
  <si>
    <t>PO23001152 Perform Interior Improvements for ARB Exec office</t>
  </si>
  <si>
    <t>PO23001415 Relocate door/sidelight in HR see plans</t>
  </si>
  <si>
    <t>PO23001532 5th Fl: Special Request Trash Removal</t>
  </si>
  <si>
    <t>PO23001425  #40972 Winsome Wood Jera Coat Tree</t>
  </si>
  <si>
    <t>PO23001443 Kodak Camera Pixpro FZ55 - for field ap</t>
  </si>
  <si>
    <t>PO23001449 AMAZON_HD WEBCAM 1090P WITH PRIV SHUTTE</t>
  </si>
  <si>
    <t>PO23000107 Misc. Paper Products 20733733001</t>
  </si>
  <si>
    <t>PO23000295 OT Pay, W. McDaniel AUG 2023</t>
  </si>
  <si>
    <t>PO23000295 Property management OCT 2023</t>
  </si>
  <si>
    <t>PO23000399 Business Internet 310 9/10 - 10/9-2023</t>
  </si>
  <si>
    <t>PO23000408 Business Internet NW Frwy 9/11-10/10/2023</t>
  </si>
  <si>
    <t>PO23000020 Ethernet Service SEPT 1-SEPT 30,2023</t>
  </si>
  <si>
    <t>PO23001000 1151481 WK ENDING 9/10/2023</t>
  </si>
  <si>
    <t>PO23001520 Breaker to OCA kitchen tripped</t>
  </si>
  <si>
    <t>Fifth Asset Inc. dba Debtbook</t>
  </si>
  <si>
    <t>PO23001205 Debtbook Premium Implementation</t>
  </si>
  <si>
    <t>PO23001478 6th Fl lunch room door constantly being</t>
  </si>
  <si>
    <t>PO23000632 Consulting - Inv 134</t>
  </si>
  <si>
    <t>PO23001533 1st floor ladies restroom one clogged line</t>
  </si>
  <si>
    <t>PO23000030 Investigative Database SEPT 823FB19058</t>
  </si>
  <si>
    <t>PO23000017 Window &amp; Door cleaning SEPTEMBER 2023</t>
  </si>
  <si>
    <t>PO23001102 West side of building power wash mildew</t>
  </si>
  <si>
    <t>PO23001426 - Misc. Office Supplies Inv 329928879001</t>
  </si>
  <si>
    <t>PO23001480 Misc. office supplies</t>
  </si>
  <si>
    <t>PO23000303 T3 Internet Access  OCT 2023</t>
  </si>
  <si>
    <t>PO23001079  Misc. Supplies INV 9008985584</t>
  </si>
  <si>
    <t>PO23001286 Data lines for 3rd fl. ARB modification</t>
  </si>
  <si>
    <t>PO23000064 Hearing notices mailed  7/10-7/14/2023</t>
  </si>
  <si>
    <t>PO23000064 Hearing notices mailed 7/17-7/21/2023</t>
  </si>
  <si>
    <t>PO23000064 Hearing notices mailed 7/24-7/31/2023</t>
  </si>
  <si>
    <t>PO23000064 Hearing notices mailed 7/3-7/7/2023</t>
  </si>
  <si>
    <t>PO23000064 June 2023 Volume mail</t>
  </si>
  <si>
    <t>PO23000064 RP2519 Notices Mailed JULY 7, 2023</t>
  </si>
  <si>
    <t>Sability LP</t>
  </si>
  <si>
    <t xml:space="preserve">PO23000781 Consulting/Project Management Service for UKG </t>
  </si>
  <si>
    <t>PO23000040 Utility-Electric NW Fwy 08/08-09/07-2023</t>
  </si>
  <si>
    <t>PO23001481 TX Public Investment Conference</t>
  </si>
  <si>
    <t>PO23000007 MediTract INV1677861 AUG 2023</t>
  </si>
  <si>
    <t>PO23000007 MediTract INV1677861 SEPT 2023</t>
  </si>
  <si>
    <t>PO23001322 Prodigy Tax Transparency Website</t>
  </si>
  <si>
    <t xml:space="preserve">PO23001534 Repair to wave sensors - South entry - </t>
  </si>
  <si>
    <t xml:space="preserve">PO23000529 Semi Annual FM200 Inspection </t>
  </si>
  <si>
    <t>PAYROLL G/L 20230922</t>
  </si>
  <si>
    <t>Payroll G/L Import 20230922 Federal Income Tax</t>
  </si>
  <si>
    <t>Payroll G/L Import 20230922 Net Payroll</t>
  </si>
  <si>
    <t>FLEX PLAN CONTRIBUTIONS -SEPTEMBER 2023</t>
  </si>
  <si>
    <t>SEC SVC PPE 091123-092423 CINDY ESCOBAR</t>
  </si>
  <si>
    <t>SEC SVC PPE 091123-092423 ELISEO ALVARADO</t>
  </si>
  <si>
    <t>SEC SVC PPE 091123-092423 JOHN TOLIVER JR</t>
  </si>
  <si>
    <t>SEC SVC PPE 091123-092423 THIEN NGUYEN</t>
  </si>
  <si>
    <t>PO23000041 Un-Armed Sec Guard 0818-0824</t>
  </si>
  <si>
    <t>PO23000041 Un-Armed Sec Guard 0915-0921</t>
  </si>
  <si>
    <t>PO23001467 Disinfectant Wipes 160 wipes/case, 8/ca</t>
  </si>
  <si>
    <t>PO23000107 Misc. Paper Supplies20733786001</t>
  </si>
  <si>
    <t>SEC SVC PPE 091123-092423 BRENT POWELL</t>
  </si>
  <si>
    <t>Carolyn Guillory</t>
  </si>
  <si>
    <t>10122005750 C GUILLORY ARBT FEE PO23001573</t>
  </si>
  <si>
    <t>SEC SVC PPE 091123-092423 CECIL ATKINS</t>
  </si>
  <si>
    <t>Charles Monteith</t>
  </si>
  <si>
    <t xml:space="preserve">PO23001476 PTEC 32 </t>
  </si>
  <si>
    <t>PO23000418 Water Treatment Services SEPT 2023</t>
  </si>
  <si>
    <t>PO23000043 Uniforms 4168624516</t>
  </si>
  <si>
    <t>PO23001589 Boiler Operator License Renewal WM</t>
  </si>
  <si>
    <t>PO23001000 1152308 WK ENDING 9/17/2023</t>
  </si>
  <si>
    <t>Cornerstone OnDemand</t>
  </si>
  <si>
    <t>PO23001565 Content Anytime Public Sector-650 License</t>
  </si>
  <si>
    <t>PO23001570 RFP2023-02 Published 09.21 &amp; 09.25.2023</t>
  </si>
  <si>
    <t>PO23001570 RFP2023-03 Published 09.21 &amp; 09.25.2023</t>
  </si>
  <si>
    <t xml:space="preserve">PO23001570 RFP2023-04 Published 09.21 &amp; 09.25.202 </t>
  </si>
  <si>
    <t xml:space="preserve">Development Dimensions International Inc. </t>
  </si>
  <si>
    <t>PO23001463 Competency Training 5341422</t>
  </si>
  <si>
    <t>PO23001563 16W184: Pick-Up Tool</t>
  </si>
  <si>
    <t>PO23001563 48LR73: Flying Insect 9825703722</t>
  </si>
  <si>
    <t>PO23001592 61TJ30: Flex Seal Max 17oz - Black</t>
  </si>
  <si>
    <t>PO23000015 Record Center Pest Control  1490496</t>
  </si>
  <si>
    <t xml:space="preserve">PO23001556 IAAO membership </t>
  </si>
  <si>
    <t>Impact Promotional/dba Got You Covered Work Wear</t>
  </si>
  <si>
    <t>PO23001580 71049-Dark Navy-2X-Security Officer</t>
  </si>
  <si>
    <t>JASON CUNNINGHAM</t>
  </si>
  <si>
    <t>PO23001567 United Airlines luggage IAAO</t>
  </si>
  <si>
    <t xml:space="preserve">Jon Mark Robertson </t>
  </si>
  <si>
    <t>10122006650 J ROBERTSON ARBT FEE PO23001576</t>
  </si>
  <si>
    <t>IAAO Conference travel reimbursement</t>
  </si>
  <si>
    <t>SEC SVC PPE 091123-092423 JUSTIN TAYLOR</t>
  </si>
  <si>
    <t>Katrina Hamrick</t>
  </si>
  <si>
    <t>10122006380 K HAMRICK ARBT FEE PO23001575</t>
  </si>
  <si>
    <t xml:space="preserve">PO23001581 2nd floor common wall with IT </t>
  </si>
  <si>
    <t>Lee M Larkin</t>
  </si>
  <si>
    <t xml:space="preserve">10122005269 L LARKIN ARBT FEE PO23001586 </t>
  </si>
  <si>
    <t>PO23001544 Amplify 2023</t>
  </si>
  <si>
    <t>SEC SVC PPE 091123-092423 MANUEL DIAZ</t>
  </si>
  <si>
    <t>MCCOY ROCKFORD, INC. MSC #900</t>
  </si>
  <si>
    <t>PO23000779 3rd Fl Agent's Desk 2 Cubicles</t>
  </si>
  <si>
    <t xml:space="preserve">PO23001536 Level 3 I &amp; A electrical for furniture </t>
  </si>
  <si>
    <t>Mike Miller Mediations LLC</t>
  </si>
  <si>
    <t>PO23001572 2022-54582 Mediation</t>
  </si>
  <si>
    <t>PO23001584 2022-47633; Pipeline Realty; Mediation</t>
  </si>
  <si>
    <t>PO23001483 Misc. office supplies</t>
  </si>
  <si>
    <t>PO23001513 Misc. office supplies</t>
  </si>
  <si>
    <t>PO23001529 Misc. office supplies</t>
  </si>
  <si>
    <t>PO23001530 Whiteboard Quartet Classic</t>
  </si>
  <si>
    <t>PO23001540 MISC OFFICE SUPPLIES</t>
  </si>
  <si>
    <t>PO23001543 Misc. office supplies</t>
  </si>
  <si>
    <t>PO23001545 Misc. office supplies</t>
  </si>
  <si>
    <t>PO23001557 Misc. office supplies</t>
  </si>
  <si>
    <t>Order PO23001035 Fuller Inv SEPT 2023</t>
  </si>
  <si>
    <t>PO23001035 Fuller Inv Oct 2023</t>
  </si>
  <si>
    <t>PO23001079 Misc. Janitorial supplies</t>
  </si>
  <si>
    <t>PO23001587 PTEC 30 &amp; 31 -AUG 2023 Course Materials</t>
  </si>
  <si>
    <t>PO23000064 2024 OCA Letter Mailing Service</t>
  </si>
  <si>
    <t>PO23000064 B&amp;F 2024 Budget/Senate Bill 2 Letter</t>
  </si>
  <si>
    <t>PO23000064 Daily Mail AUGUST 2023</t>
  </si>
  <si>
    <t>PO23000064 Daily Mail for August 2023</t>
  </si>
  <si>
    <t>PO23000064 HCADSALES for May 2023 mailed 7/13-7/27</t>
  </si>
  <si>
    <t>PO23000064 Hearing Notices mailed 8/1-8/4/2023</t>
  </si>
  <si>
    <t>PO23000064 July 2023 volume mail</t>
  </si>
  <si>
    <t>PO23000064 Renditions Mailed July 05-July 25, 2023</t>
  </si>
  <si>
    <t>PO23000064 RP2519 Notices Mailed July 18,2023</t>
  </si>
  <si>
    <t>PO23000064 RP2519 Notices mailed July 21,2023</t>
  </si>
  <si>
    <t>PO23000064 RP2519notices Mailed July 28,2023</t>
  </si>
  <si>
    <t>PO23000064 RP2519 Notices Mailed8/4/2023</t>
  </si>
  <si>
    <t xml:space="preserve">PO23001561 Registrations for Time Adjust. virtual </t>
  </si>
  <si>
    <t>PO23001553 TDLR</t>
  </si>
  <si>
    <t xml:space="preserve">PO23001553 TDLR </t>
  </si>
  <si>
    <t>PO23001554 TDLR application</t>
  </si>
  <si>
    <t xml:space="preserve">PO23001554 TDLR application </t>
  </si>
  <si>
    <t xml:space="preserve">PO23001555 TDLR Application </t>
  </si>
  <si>
    <t xml:space="preserve">PO23001366 PL-P4307 Airflyte Retirement Plaque </t>
  </si>
  <si>
    <t>PO23001451 EN-K81 Name Plate on Wood 72110</t>
  </si>
  <si>
    <t>10122005031 R GRESSETT ARBT FEE PO23001571</t>
  </si>
  <si>
    <t>10122007294 R GRESSETT ARBT FEE PO23001571</t>
  </si>
  <si>
    <t>10122007360 R GRESSETT ARBT FEE PO23001571</t>
  </si>
  <si>
    <t>PO23000018 2023 Special Audit AUG 2023</t>
  </si>
  <si>
    <t>Van Zandt Realty LLC</t>
  </si>
  <si>
    <t>10122006655 N VAN ZANDT ARBT FEE PO23001577</t>
  </si>
  <si>
    <t xml:space="preserve">Victoria Harr </t>
  </si>
  <si>
    <t>10122006551 V HARR ARBT FEE PO23001574</t>
  </si>
  <si>
    <t>PO23001582 Repair dock elevator safety shunt</t>
  </si>
  <si>
    <t>PO23000999 Waste Pickup 10/01-10/31/2023</t>
  </si>
  <si>
    <t>Zasio Enterprises Inc</t>
  </si>
  <si>
    <t xml:space="preserve">PO23001564 Annual Maintenance and Support </t>
  </si>
  <si>
    <t>BCBS CLAIMS PD: 09/18/2023-09/22/2023</t>
  </si>
  <si>
    <t>BCBS CLAIMS PAID 09/25/2023-09/29/2023</t>
  </si>
  <si>
    <t>PO23001312 Cisco Real Time Translation for Webex</t>
  </si>
  <si>
    <t>PO23000047 Janitorial Cleaning SEPT 2023 HCAD0923</t>
  </si>
  <si>
    <t>PO23000041 Un-Armed Security Guard 09/22-09/28</t>
  </si>
  <si>
    <t>PO23001548 CleanTex 4X4 Wipes, 1200ct</t>
  </si>
  <si>
    <t>PO23001445 Virtual Rescan Elite Workgroup License</t>
  </si>
  <si>
    <t xml:space="preserve">PO23001479 HP LaserJet Pro 4001dn Black &amp; White </t>
  </si>
  <si>
    <t>PO23000043 Uniforms 4169332704</t>
  </si>
  <si>
    <t xml:space="preserve">Courthouse Direct.com </t>
  </si>
  <si>
    <t>PO23000057 Access to on-line real estate  10/01-10/31</t>
  </si>
  <si>
    <t>PO23000115 Appraisal Service OCT 2023</t>
  </si>
  <si>
    <t>PO23001382 Replace damaged mini-blind room  109W</t>
  </si>
  <si>
    <t>PO23000004 DR Co-location Lic Agreement Nov 2023</t>
  </si>
  <si>
    <t>PO23000016 Microfiche storage  10/01-10/31</t>
  </si>
  <si>
    <t xml:space="preserve">PO23001590 Repairs to a/c  unit </t>
  </si>
  <si>
    <t>PO23000048 Telecom &amp; Internet Serv Sept 17-Oct 16</t>
  </si>
  <si>
    <t>PO23000515 Accurint  September 2023</t>
  </si>
  <si>
    <t>PO23001621 2022-56510 &amp; 2022-51472; Mediation</t>
  </si>
  <si>
    <t>PO23000034 Audit of Legal 59180 Sept 2023</t>
  </si>
  <si>
    <t>PO23000077 Service Awards 992671912</t>
  </si>
  <si>
    <t>PO23000077 Service Awards 992671913</t>
  </si>
  <si>
    <t>PO23000077 Service Awards 992671914</t>
  </si>
  <si>
    <t>PO23001578 Misc. Office Supplies</t>
  </si>
  <si>
    <t>PO23001595 Misc. office supplies</t>
  </si>
  <si>
    <t>PO23000037 Jul 30 to Oct 29/2023 3318130019</t>
  </si>
  <si>
    <t>PO23001615 PTEC Course SEPT2023</t>
  </si>
  <si>
    <t>PO23000053 Monthly rental water November 2023</t>
  </si>
  <si>
    <t>PO23000064 RP2519 Notices mailed 8/25/2023</t>
  </si>
  <si>
    <t>PO23001521 WebSuperGoo Annual Subscription</t>
  </si>
  <si>
    <t xml:space="preserve"> PO23001549 Misc. office supplies</t>
  </si>
  <si>
    <t>PO23001448 Misc. office supplies</t>
  </si>
  <si>
    <t>PO23001464 Misc. office supplies</t>
  </si>
  <si>
    <t>PO23000046 Parking Lot/Garage Sweeping OCT 2023</t>
  </si>
  <si>
    <t xml:space="preserve"> PO23001612 Math of the Ratio</t>
  </si>
  <si>
    <t>PO23001613 TAAO Fall Leadership Conference</t>
  </si>
  <si>
    <t>PO23000018 2023 Special Audit SEP 2023</t>
  </si>
  <si>
    <t>PO23000005 Valcre Monthly Subscription-2023-10-569</t>
  </si>
  <si>
    <t>PO23000577 Wireless Voice Aug 23- Sept 22, 2023</t>
  </si>
  <si>
    <t xml:space="preserve">PO230016222020-58669; phone conferences </t>
  </si>
  <si>
    <t>PO23001623 2023-38047; filing Answer</t>
  </si>
  <si>
    <t>PO23001617Dock elevator inspections,  108503</t>
  </si>
  <si>
    <t>Payroll G/L Import 20231006 Federal Income Tax</t>
  </si>
  <si>
    <t>Payroll G/L Import 20231006 Net Payroll</t>
  </si>
  <si>
    <t>Sec Serv PPE 092523-100823 John Toliver</t>
  </si>
  <si>
    <t>BCBS CLAIMS PD: 10/02/2023-10/06/2023</t>
  </si>
  <si>
    <t>PO23001284 PP 9/25-10/01/2023 Security div Temp staff</t>
  </si>
  <si>
    <t>PO23001644 Houston Business Journal 2024 - Renewal</t>
  </si>
  <si>
    <t>PPE 092523-100823 Brent Powell</t>
  </si>
  <si>
    <t>PO23001667 Enchanted Real Estate Report41118015INV</t>
  </si>
  <si>
    <t xml:space="preserve">PO23001667 Enchanted Real Estate Report-Carahsoft </t>
  </si>
  <si>
    <t>Cassandra Auzenne Bandy</t>
  </si>
  <si>
    <t>3rd Qtr. 2023 Milage reimbursement</t>
  </si>
  <si>
    <t>PPE 092523-100823 CECIL ATKINS</t>
  </si>
  <si>
    <t>PPE 092523-100823 Cindy Escobar</t>
  </si>
  <si>
    <t>PO23000043 Uniforms week of 10/06/2023</t>
  </si>
  <si>
    <t>PO23000010 Austin Statesmen 10.4.23 Payment</t>
  </si>
  <si>
    <t xml:space="preserve">PO23000011 Cloudfare Pro plan 9/3-10/02/2023 </t>
  </si>
  <si>
    <t>PO23000011 Cloudfare Pro plan 9/3-10/02/2023 2nd p</t>
  </si>
  <si>
    <t>PO23000012 2023 Media Temple 9/1/2023</t>
  </si>
  <si>
    <t>PO23000012 2023 Media Temple 9/9/2023</t>
  </si>
  <si>
    <t>PO23000026 Sengrid IT-Service period 9/1-9/30/2023</t>
  </si>
  <si>
    <t>PO23000045 2023 Virus Total - e5ngjjzz</t>
  </si>
  <si>
    <t>PO23000045 2023 Virus Total -Upload Scan Serv</t>
  </si>
  <si>
    <t>PO23000066 INDEEED-ADs Recruiting 83508719</t>
  </si>
  <si>
    <t>PO23000930 Gen4 VPS Linux 4 CPU-HCAD.Org</t>
  </si>
  <si>
    <t>PO23001428 Compass W/Arm (Forestry Suppliers)</t>
  </si>
  <si>
    <t>PO23001439 United Airlines- Amplify Conference</t>
  </si>
  <si>
    <t>PO23001446 Sapphire Falls Resort- Live360 Conference</t>
  </si>
  <si>
    <t>PO23001457 NIGP-CPP Certification Application Fee</t>
  </si>
  <si>
    <t xml:space="preserve">PO23001460 - EWPIG </t>
  </si>
  <si>
    <t>PO23001468 PWC Renewal</t>
  </si>
  <si>
    <t xml:space="preserve">PO23001469 DOM Duplex LC MMF Optical Transceiver </t>
  </si>
  <si>
    <t>PO23001470 Vimeo annual subscription</t>
  </si>
  <si>
    <t>PO23001473 Level III Exam</t>
  </si>
  <si>
    <t xml:space="preserve">PO23001474 Gen Comprehensive Exam </t>
  </si>
  <si>
    <t xml:space="preserve">PO23001482 3 October TDLR renewals </t>
  </si>
  <si>
    <t>PO23001519 IAAO Conference- Salt Lake Marriott</t>
  </si>
  <si>
    <t>PO23001525 5&amp;7ft Cat6 Ethernet Network Patch Cable</t>
  </si>
  <si>
    <t>PO23001528 United Airlines ESRI Conference</t>
  </si>
  <si>
    <t xml:space="preserve">PO23001539 Level IV Exam </t>
  </si>
  <si>
    <t>PO23001558 BOD meeting luncheon</t>
  </si>
  <si>
    <t>PO23001583 CFO Summit Luncheon</t>
  </si>
  <si>
    <t>PO23001596 Compass w/Arm (Forestry Suppliers)</t>
  </si>
  <si>
    <t>PO23001597 PSI Level IV Exam</t>
  </si>
  <si>
    <t>PO23001598 Course material for AI class Quantitative Analysis</t>
  </si>
  <si>
    <t>PO23001599 AI - Business Practices &amp; Ethics</t>
  </si>
  <si>
    <t xml:space="preserve">PO23001600 IAAO 7 hr. USPAP update </t>
  </si>
  <si>
    <t>PO23001601 United Airlines -TAAD Conference</t>
  </si>
  <si>
    <t>PO23001602 TAAO Conference Hotel</t>
  </si>
  <si>
    <t>PO23001603 Cleaning Supplies for Furniture Restoration</t>
  </si>
  <si>
    <t>PO23001609 Appr. Inst online course</t>
  </si>
  <si>
    <t xml:space="preserve">PO23001610 PRSA Chapter dues </t>
  </si>
  <si>
    <t>PO23001610 PRSA Chapter dues</t>
  </si>
  <si>
    <t xml:space="preserve">PO23001611 IAAP membership dues </t>
  </si>
  <si>
    <t>PO23001620 Quick Quach Car Wash Gift Card-25 prepaid</t>
  </si>
  <si>
    <t>PO23001626 HCTA meeting with BOD Luncheon</t>
  </si>
  <si>
    <t xml:space="preserve">PO23001631 Wharton County Spectator </t>
  </si>
  <si>
    <t>PO23001637 PRSA Houston Chapter</t>
  </si>
  <si>
    <t>PO23001659 Marriott Workday Conference</t>
  </si>
  <si>
    <t>PO23001660 IAAO Conference</t>
  </si>
  <si>
    <t>PO23001662 Omni Hotel, Open Gov Conference</t>
  </si>
  <si>
    <t>PO23000029 2023 Utilities - 08242023-09262023</t>
  </si>
  <si>
    <t>PO23001000 1153967WK ENDING 10/1/2023</t>
  </si>
  <si>
    <t>PO23000060 Data Base Subscription 10/1-10/31/2023</t>
  </si>
  <si>
    <t>PPE 092523-100823 ELISEO ALVARADO</t>
  </si>
  <si>
    <t>GLOBAL INDUSTRIAL EQUIPMENT</t>
  </si>
  <si>
    <t xml:space="preserve">PO23001604 WB168029 Global Industrial™ Mail Cart </t>
  </si>
  <si>
    <t>HCAD MILEAGE REIMB 7/1-9/30/2023</t>
  </si>
  <si>
    <t>Sec Serv PPE 092523-100823 Justin Taylor</t>
  </si>
  <si>
    <t>HCAD MILEAGE REIMB 7/1-9/30/2023 Kathy Blueford Daniels</t>
  </si>
  <si>
    <t>PPE 092523-100823 Manuel Diaz</t>
  </si>
  <si>
    <t>HCAD MILEAGE REIMB 7/1-9/30/2023 M Lemond-Dixon</t>
  </si>
  <si>
    <t>PO23001579 Misc. office supplies</t>
  </si>
  <si>
    <t>PO23001619 Misc. office supplies</t>
  </si>
  <si>
    <t>PO23001624 Misc. office supplies</t>
  </si>
  <si>
    <t>PO23000063 2023 Service for Property Trans Sept 23</t>
  </si>
  <si>
    <t>PO23000064 Hearing Notices Mailed 8/14-8/18/2023</t>
  </si>
  <si>
    <t>PO23000064 Hearing Notices Mailed 8/7-8/11/2023</t>
  </si>
  <si>
    <t>PO23000040 Utility-Electric Hempstead #310</t>
  </si>
  <si>
    <t>PO23000040 Utility-Electric Hempstead #314</t>
  </si>
  <si>
    <t>PO23000774 2023 Background Screening 8/31-9/26/23</t>
  </si>
  <si>
    <t xml:space="preserve"> PO23001668 GCC TAAO FALL SEMINAR</t>
  </si>
  <si>
    <t>PO23001648 GCC TAAO FALL SEMINAR</t>
  </si>
  <si>
    <t>PO23001652 GCC TAAO FALL SEMINAR-OCA</t>
  </si>
  <si>
    <t>PO23001653 GCC TAAO-RPD</t>
  </si>
  <si>
    <t>PO23001654 GCC TAAO 2023-CPD</t>
  </si>
  <si>
    <t>PO23001656 GCC-TAAO ARB OPS</t>
  </si>
  <si>
    <t>PO23001661 GCC TAAO 2023-JURISDICTIONS</t>
  </si>
  <si>
    <t>PO23001669 GCC TAAO 2023-BIPD</t>
  </si>
  <si>
    <t>PO23001628 TDLR initial application for Bill Morri</t>
  </si>
  <si>
    <t xml:space="preserve">Texas A&amp;M AgriLife </t>
  </si>
  <si>
    <t xml:space="preserve">PO23001650 45th Annual Prop Tax Inst Registration </t>
  </si>
  <si>
    <t>PPE 092523-100823 Thien Ba Nguyen</t>
  </si>
  <si>
    <t>PO23000019 West Prof Online Subs Sept 2023</t>
  </si>
  <si>
    <t>PO23001347 Casualty &amp; Liability Ins - 4th qtr. 2023</t>
  </si>
  <si>
    <t>PO24000001 Casualty &amp; Liability Ins - 1st, 2nd, 3rd qtr.</t>
  </si>
  <si>
    <t>PO23000044 Gas &amp; Car Wash/Maintenance 09/24-10/19/2023</t>
  </si>
  <si>
    <t>AA Graphics Supply Inc.</t>
  </si>
  <si>
    <t>PO23001527 HP DesignJet Z644'' Single Roll Printer</t>
  </si>
  <si>
    <t>PO23001040 Hiring Text Notification system - Renew service</t>
  </si>
  <si>
    <t xml:space="preserve">PO23000884 Installation &amp; Configuration </t>
  </si>
  <si>
    <t>PO23001523 Veeam Backup for Microsoft 365-1 year</t>
  </si>
  <si>
    <t xml:space="preserve">PO23000383 Case Management System (CMS) Phase 3 </t>
  </si>
  <si>
    <t>PO23000061 2023 Appraisal Services General  OCTOBER 2023</t>
  </si>
  <si>
    <t>PO23001562 Workforce Dimensions Timekeeping Hourly</t>
  </si>
  <si>
    <t>Moody's</t>
  </si>
  <si>
    <t>PO23001594 REIS online subscription</t>
  </si>
  <si>
    <t>Legal Services September 2023</t>
  </si>
  <si>
    <t>PO23001126 Phase 0020 Workday Launch Deployment</t>
  </si>
  <si>
    <t>PO23000062 Professional Appraisal Services</t>
  </si>
  <si>
    <t xml:space="preserve">PO23001566 Microsoft Subs. O365 G5 GCC SU O365 G3 </t>
  </si>
  <si>
    <t>10122005688 C JONES ARBT FEE Q PO23001693</t>
  </si>
  <si>
    <t>10122005528 C TELLA ARBT FEE  PO23001681</t>
  </si>
  <si>
    <t>DEBRA LAWSON</t>
  </si>
  <si>
    <t>10122005521 D LAWSON ARBT FEE  PO23001689</t>
  </si>
  <si>
    <t>10122006540 G FISCHMAN ARBT FEE PO23001687</t>
  </si>
  <si>
    <t>10122005305 F HUDGENS ARBT FEE PO23001679</t>
  </si>
  <si>
    <t>10122007350 F HUDGENS ARBT FEE PO23001679</t>
  </si>
  <si>
    <t>10122007496 F HUDGENS ARBT FEE PO23001679</t>
  </si>
  <si>
    <t>10122005382 I GRANT ARBT FEE  PO23001686</t>
  </si>
  <si>
    <t>10122006170 I GRANT ARBT FEE Q PO23001686</t>
  </si>
  <si>
    <t>JAMES DINKINS</t>
  </si>
  <si>
    <t>10122004579 J DINKINS ARBT FEES  PO23001678</t>
  </si>
  <si>
    <t>John M Royalty</t>
  </si>
  <si>
    <t>10122006972 J ROYALTY ARBT FEE PO23001695</t>
  </si>
  <si>
    <t>10122007159 R MACINTYRE ARBT FEE PO23001690</t>
  </si>
  <si>
    <t>10122006129 M ASH ARBT FEE PO23001694</t>
  </si>
  <si>
    <t>Maureen Garrett</t>
  </si>
  <si>
    <t>10122006541 M GARRETT ARBT FEE Q PO23001683</t>
  </si>
  <si>
    <t>10122006536 M GARCIA ARBT FEE PO23001692</t>
  </si>
  <si>
    <t>10122007112 M GARCIA ARBT FEE PO23001692</t>
  </si>
  <si>
    <t>10122005815 M SAULTER ARBT FEE PO23001685</t>
  </si>
  <si>
    <t>10122007668 R HARRISON ARBT FEE PO23001691</t>
  </si>
  <si>
    <t>10122007609 S TSANG ARBT FEE PO23001682</t>
  </si>
  <si>
    <t>THOMAS L KORKMAS</t>
  </si>
  <si>
    <t>10122005266 T KORKMAS ARBT FEE PO23001688</t>
  </si>
  <si>
    <t>10122007354 W EDGE ARBT FEE  PO23001684</t>
  </si>
  <si>
    <t>10122006524 W JONSON ARBT FEE PO23001680</t>
  </si>
  <si>
    <t>William S Featherston</t>
  </si>
  <si>
    <t>10122006537 W FEATHERSTON ARBT FEE PO23001696</t>
  </si>
  <si>
    <t>BCBS CLAIMS PD: 10/09/2023-10/13/2023</t>
  </si>
  <si>
    <t>PO23001657 Webex Calls - Professional Services</t>
  </si>
  <si>
    <t>PO23000083 Alarm Monitoring Record Center NOV 2023</t>
  </si>
  <si>
    <t>PO23000041 Un-Armed Security Guard 09/29-10/05</t>
  </si>
  <si>
    <t>PO23000107   PS20733929201 Misc. Paper</t>
  </si>
  <si>
    <t>PO23000107  PS20733923101 Misc. Paper</t>
  </si>
  <si>
    <t>PO23001633  D83-3973 LETTERMARK COPY WHITE 11X17 2</t>
  </si>
  <si>
    <t>PO23001633 D83-3972 LETTERMARK COPY WHITE 8-1/2X14</t>
  </si>
  <si>
    <t>PO23000051 Utilities -83123- 93023</t>
  </si>
  <si>
    <t>PO23001522 ProSupport: 4-hour 7x24 Onsite-M1000E-H</t>
  </si>
  <si>
    <t>PO23001524 VMware Support and Subscription Product</t>
  </si>
  <si>
    <t>PO23000043 Uniforms 4170742736</t>
  </si>
  <si>
    <t>PO23001706 Project 49000386 statement 1948384</t>
  </si>
  <si>
    <t>PO23000295 Property management for NOV 2023</t>
  </si>
  <si>
    <t>PO23000295 Will MsDaniel OT 30835</t>
  </si>
  <si>
    <t>PO23000399 Business Internet 1010-1109</t>
  </si>
  <si>
    <t>PO23001000 1154553WK ENDING 10/8/2023</t>
  </si>
  <si>
    <t>PO23001636 Records center LED retrofit 12 8' light</t>
  </si>
  <si>
    <t>PO23001670 Repair exterior pole light R2946-01</t>
  </si>
  <si>
    <t>PO23001569 HCAD Patch for Existing Apparel 6715</t>
  </si>
  <si>
    <t>PO23001161 Energage insights INVZ00020856</t>
  </si>
  <si>
    <t>PO23001616 #61KL68 Bosch laser meter</t>
  </si>
  <si>
    <t>PO23000014 Online Access-65756</t>
  </si>
  <si>
    <t>PO23000632 Consulting - Inv 136</t>
  </si>
  <si>
    <t>PO23001475Embroider Collar (Pair) for Security</t>
  </si>
  <si>
    <t>PO23001551 Collar Embroidery (Pair)-Lieutenant Bar</t>
  </si>
  <si>
    <t>PO23001593 Cp. Chevrons Light Gold/Black patch</t>
  </si>
  <si>
    <t>PO230000039 Business Cards, total of 16 sets</t>
  </si>
  <si>
    <t xml:space="preserve">PO23001666 74031 - Nemo-Q Kiosk Printer Paper </t>
  </si>
  <si>
    <t>PO23001608 Misc. office supplies</t>
  </si>
  <si>
    <t>PO23001630 Avery 1 x 2 5/8 labels #364364</t>
  </si>
  <si>
    <t>PO23001665 720705 Bush Round Conference Table 42"</t>
  </si>
  <si>
    <t>PO23001632Re-qualification Certification</t>
  </si>
  <si>
    <t>PO23000303 T3 Internet Access NOV 2023</t>
  </si>
  <si>
    <t>PO23001079 900903147710092281 Multifold Towels</t>
  </si>
  <si>
    <t>PO23000847 Azure Overages 0601-0630</t>
  </si>
  <si>
    <t>PO23000847 Azure Overages 08/01-08/31</t>
  </si>
  <si>
    <t>PO23000847 Azure Overages US-PSI-1393964</t>
  </si>
  <si>
    <t>PO23001559 Misc. Office supplies</t>
  </si>
  <si>
    <t>PO23001649 Misc. office supplies</t>
  </si>
  <si>
    <t xml:space="preserve">PO23001699 2023 TAAO Fall Leadership </t>
  </si>
  <si>
    <t>PO23000042 Nameplates 1" x 8" Rel 5</t>
  </si>
  <si>
    <t>PO23000007 MediTract 10/01-10/31/2023</t>
  </si>
  <si>
    <t>PO23001028 UKG DIMENSIONS ACH 12144054</t>
  </si>
  <si>
    <t>PO23001086 #2108857 Repair exhaust system</t>
  </si>
  <si>
    <t>PO23000872 Fire alarm - site preventive maintenance</t>
  </si>
  <si>
    <t>PO23001550 37 Fire extinguishers recharge/5 yr.</t>
  </si>
  <si>
    <t>Payroll G/L Import 20231020 Federal Income Tax</t>
  </si>
  <si>
    <t>Payroll G/L Import 20231020 Net Payroll</t>
  </si>
  <si>
    <t>FLEX PLAN CONTRIBUTIONS -OCT 2023</t>
  </si>
  <si>
    <t>Citibank credit correction</t>
  </si>
  <si>
    <t>PO23000009 2023 Elevator Emergency 10/1-10/31/2023</t>
  </si>
  <si>
    <t xml:space="preserve">PO23001284 Sec Div Temp staff PP 10/02-10/08/2023 </t>
  </si>
  <si>
    <t>PO23001700 Cisco Webex Contact Center Standard Con</t>
  </si>
  <si>
    <t>PO23000041 Un-Armed Security Guard wk. 10/13-10/19</t>
  </si>
  <si>
    <t>PO23000041 Un-Armed Security Guard wk. 10/6-10/12</t>
  </si>
  <si>
    <t xml:space="preserve">PO23001672 Repair wall IT due to leak </t>
  </si>
  <si>
    <t xml:space="preserve">PO23001674 Patch and paint office 466 and minor </t>
  </si>
  <si>
    <t>PO23001736 2nd &amp; 3rd Fl: Toilet and Urinal repair</t>
  </si>
  <si>
    <t>PO23001737 Office 346: Door Repair</t>
  </si>
  <si>
    <t>PO23001738 Faucet pressure invest. &amp; repair</t>
  </si>
  <si>
    <t>PO23001739 5th Fl: Clear drain stoppages</t>
  </si>
  <si>
    <t>PO23001749 Relocate whip for cubicles</t>
  </si>
  <si>
    <t>PO23001526 Steel Mail Cart with Upper/Lower Basket</t>
  </si>
  <si>
    <t xml:space="preserve">PO23001658 NVMe M.2 2280, Internal Solid State </t>
  </si>
  <si>
    <t>PPE100923-102223 BRENT POWELL</t>
  </si>
  <si>
    <t>PPE100923-102223 Cecil Atkins</t>
  </si>
  <si>
    <t>PO23000418 Water Treatment Services 8429965</t>
  </si>
  <si>
    <t>PPE100923-102223 Cindy Escobar</t>
  </si>
  <si>
    <t xml:space="preserve">PO23001629 PSI Level IV Exam </t>
  </si>
  <si>
    <t>PO23000408 Business Internet NW Frwy 1011-1110</t>
  </si>
  <si>
    <t>PO23001568 Ethernet Service NW Fwy-10/01-10/31</t>
  </si>
  <si>
    <t>PO23001000 1155384WK ENDING 10/15/2023</t>
  </si>
  <si>
    <t>PO23001638 2023 Temp Staffing for wk. 10/15/2023</t>
  </si>
  <si>
    <t>PPE100923-102223 ELISEO ALVARADO</t>
  </si>
  <si>
    <t>PO23000080 2023 EMS Qtrly Inspection 432867</t>
  </si>
  <si>
    <t>PO23001671 - Delivery 10.13.2023</t>
  </si>
  <si>
    <t>GREATER HOUSTON PARTNERSHIP</t>
  </si>
  <si>
    <t xml:space="preserve">PO23001714 GHP Limited Partner membership  </t>
  </si>
  <si>
    <t>Order PO23001606 - Inv. 30007228</t>
  </si>
  <si>
    <t>Order PO23001719 - 10/16/2023 30007293</t>
  </si>
  <si>
    <t>PO23001634 Rearrange furniture and equipment</t>
  </si>
  <si>
    <t>PPE100923-102223 JOHN TOLIVER JR</t>
  </si>
  <si>
    <t>PO23001234 Replace 5-ton compressor S. storage room</t>
  </si>
  <si>
    <t>PO23001535 2 baldor 25HP AHU motors PARTS ONLY</t>
  </si>
  <si>
    <t>PPE100923-102223 JUSTIN TAYLOR</t>
  </si>
  <si>
    <t xml:space="preserve">PO230000039 Business Cards </t>
  </si>
  <si>
    <t>PO230000039 Business Cards 732593</t>
  </si>
  <si>
    <t>PO230000039 Business Cards 788453</t>
  </si>
  <si>
    <t>PPE100923-102223 Manuel Diaz</t>
  </si>
  <si>
    <t>PO23001755 LEGAL SERVICES2021-51496; Mediation</t>
  </si>
  <si>
    <t>PO23000017 Window &amp; Door cleaning 10.23</t>
  </si>
  <si>
    <t>McCreary, Veselka, Bragg &amp; Allen, P.C.</t>
  </si>
  <si>
    <t>PO23001723 PTEC 28 Instructor Connie Rose 9/13-15</t>
  </si>
  <si>
    <t>PO23001605 Misc. office supplies</t>
  </si>
  <si>
    <t>PO23001651 Misc. office supplies</t>
  </si>
  <si>
    <t>PO23001673 Misc. office supplies</t>
  </si>
  <si>
    <t>PO23001675 Misc. office supplies</t>
  </si>
  <si>
    <t>PO23001752 MISC OFFICE SUPPLIES</t>
  </si>
  <si>
    <t>PO23001079 Misc. supplies</t>
  </si>
  <si>
    <t>PO23000064 Daily for Sept 2023</t>
  </si>
  <si>
    <t>PO23000781 Consulting/Project Management Service</t>
  </si>
  <si>
    <t>PO23001353 - Delivery 60017151</t>
  </si>
  <si>
    <t>PO23001353 NOR-SCUMCA364518 Bookcase 45"H Gray</t>
  </si>
  <si>
    <t>PO23000040 Utility-Electric NW Freeway 9/7-10/6/2023</t>
  </si>
  <si>
    <t>PO23001703 IAM Cloud – Cloud Drive Mapper GOVCloud</t>
  </si>
  <si>
    <t>PO23001708 IAAO 101- OCT 2023 at HCAD</t>
  </si>
  <si>
    <t>PO23000042 Nameplates 1" x 8" Rel 35</t>
  </si>
  <si>
    <t>PPE100923-102223 THIEN NGUYEN</t>
  </si>
  <si>
    <t>PO23001322 Prodigy Tax Transparency Website 1537</t>
  </si>
  <si>
    <t xml:space="preserve">PO23001740 SN2108857 repair exhaust and replace </t>
  </si>
  <si>
    <t>PO23001746 SN2108864 Replace belts</t>
  </si>
  <si>
    <t>PO23000999 Waste Pickup 11/01-11/30/2023</t>
  </si>
  <si>
    <t>REPLENISH PUBLIC NOTICE FUNDS OCT 2023</t>
  </si>
  <si>
    <t>PO23000053 Monthly rental water INV-01507338</t>
  </si>
  <si>
    <t xml:space="preserve">BCBS CLAIMS PD: 10/16/2023-10/20/2023 </t>
  </si>
  <si>
    <t>PO23001284 Sec Div Temp staff 10/23-10/29</t>
  </si>
  <si>
    <t>PO23001284 Sec Div Temp staff PP 1016-1022</t>
  </si>
  <si>
    <t>PO23000041 Un-Armed Security Guard 10/20-10/26</t>
  </si>
  <si>
    <t xml:space="preserve">PO23001707 ML9-12 - 12 Volt 9 AH SLA Battery </t>
  </si>
  <si>
    <t>PO23001727 Kingston Ironkey Locker+ 50 16GB</t>
  </si>
  <si>
    <t>PO23001733 dry erase calendar</t>
  </si>
  <si>
    <t>PO23001734 door stopper</t>
  </si>
  <si>
    <t>PO23001748 Energizer AA Batteries - 24 count</t>
  </si>
  <si>
    <t>PO23001756 Misc. Office Supplies</t>
  </si>
  <si>
    <t>PO24000004 Prof services audit FY 2023 Interim Fieldwork</t>
  </si>
  <si>
    <t>PO23001667 Enchanted Real Estate Report SEPT 2023</t>
  </si>
  <si>
    <t>CHEMICAL ENGINEERING</t>
  </si>
  <si>
    <t>PO23001761Subcription Chemical Eng 1YR</t>
  </si>
  <si>
    <t>PO23000043 Uniforms 4171461062</t>
  </si>
  <si>
    <t>PO23000043 Uniforms 4172173314</t>
  </si>
  <si>
    <t>PO23001713 BOD Meeting Luncheon</t>
  </si>
  <si>
    <t>PO23000029 2023 UTILITES - 09262023-10232023</t>
  </si>
  <si>
    <t>PO23000587 74472989 OCT 2023</t>
  </si>
  <si>
    <t>PO23001000 1156179WK ENDING 10/22/2023</t>
  </si>
  <si>
    <t>PO23001638 2023  wk. ending 10/22</t>
  </si>
  <si>
    <t xml:space="preserve">DEX Imaging </t>
  </si>
  <si>
    <t>PO23001326 AR10249223 replaced AR10150367</t>
  </si>
  <si>
    <t>PO23001326 Inv 35080610</t>
  </si>
  <si>
    <t xml:space="preserve">PO23001326 Rental of 35 units, </t>
  </si>
  <si>
    <t>PO23000013 Courier Service  INV_824812755</t>
  </si>
  <si>
    <t>PO23000013 Courier Service  INV_826879151</t>
  </si>
  <si>
    <t>PO23000013 Courier Service  INV_828326832</t>
  </si>
  <si>
    <t>PO23000013 Courier Service  INV_829799749</t>
  </si>
  <si>
    <t>PO23000013 Courier Service  INV_830538250</t>
  </si>
  <si>
    <t xml:space="preserve">PO23000015 HCAD NW  Pest Control Monthly </t>
  </si>
  <si>
    <t xml:space="preserve">PO23000015 Rec Center Pest Control Monthly </t>
  </si>
  <si>
    <t>PO23001786 8/24 Disassemble cubicles in Agent Area</t>
  </si>
  <si>
    <t>PO23000016 Microfiche storage  November 2023</t>
  </si>
  <si>
    <t>Kelsey-Seybold Medical Group, PLLC</t>
  </si>
  <si>
    <t>PO23001677 HCAD flu shots 9/20 &amp; 9/27</t>
  </si>
  <si>
    <t>PO23001758 Fl 6 hot water heater leak</t>
  </si>
  <si>
    <t>PO23000030 Investigative Database  NOV 2023</t>
  </si>
  <si>
    <t>PO23000030 Investigative Database  OCT 2023</t>
  </si>
  <si>
    <t xml:space="preserve">PO23001732 PRE715 YMCKO Primacy Ribbon </t>
  </si>
  <si>
    <t>PO23001716 MISC OFFICE SUPPLIES</t>
  </si>
  <si>
    <t>PO23001730 MISC OFFICE SUPPLIES</t>
  </si>
  <si>
    <t>PO23001747 MISC OFFICE SUPPLIES</t>
  </si>
  <si>
    <t>PO23001759 MISC OFFICE SUPPLIES</t>
  </si>
  <si>
    <t>Petty Cash October 2023</t>
  </si>
  <si>
    <t>PO23001773 PTEC 203 - OCT 6, 2023</t>
  </si>
  <si>
    <t>PO23000774 2023 Background Screening OCT 2023</t>
  </si>
  <si>
    <t>PO23001728 HP CARTRIDGES</t>
  </si>
  <si>
    <t>PO23000046 Parking Lot/Garage Sweeping NOV</t>
  </si>
  <si>
    <t>PO23000023 2023 Online Access CRS202309-270976</t>
  </si>
  <si>
    <t>PO23000044 Gas &amp; Car Wash/Maintenance 8693069512343</t>
  </si>
  <si>
    <t>PO23000032 Lawn Service HCAD Monthly</t>
  </si>
  <si>
    <t>Payroll G/L Import 20231103 Federal Income Tax</t>
  </si>
  <si>
    <t>Payroll G/L Import 20231103 Net Payroll</t>
  </si>
  <si>
    <t>BCBS CLAIMS PD: 10/23/2023-10/27/2023</t>
  </si>
  <si>
    <t>SEC SVC PPE102323-110523 MANUEL DIAZ</t>
  </si>
  <si>
    <t>PO23000034 Audit of Legal Oct 2023</t>
  </si>
  <si>
    <t>PO23001817 SN2108859 Belts Replacement</t>
  </si>
  <si>
    <t>BCBS CLAIMS PD: 10/30/2023-11/03/2023</t>
  </si>
  <si>
    <t>PO23001284 Sec Div Temp staff 10/30-11/05</t>
  </si>
  <si>
    <t xml:space="preserve"> PO23001767Plotter Paper-42x300 #24 Color Bond </t>
  </si>
  <si>
    <t>PO23001814 PSIASI100894 Webex Calls - Professional</t>
  </si>
  <si>
    <t>PO23000047 Janitorial Cleaning OCT 2023 HCAD-1023</t>
  </si>
  <si>
    <t>PO23000041 Un-Armed Security Guard 10/27-11/02</t>
  </si>
  <si>
    <t>PO23001753 Misc. office supplies</t>
  </si>
  <si>
    <t>PO230017697752 Learning Advantage Angle Measurements</t>
  </si>
  <si>
    <t>SEC SVC PPE102323-110523 BRENT POWELL</t>
  </si>
  <si>
    <t>PO23001765Chiller 1 alarm loose connection</t>
  </si>
  <si>
    <t>SEC SVC PPE102323-110523 CECIL ATKINS</t>
  </si>
  <si>
    <t>PO23001779 Prosupport Plus and 4Hr Mission Critical</t>
  </si>
  <si>
    <t>SEC SVC PPE102323-110523 CINDY ESCOBAR</t>
  </si>
  <si>
    <t>PO23000043 Uniforms 4172875643</t>
  </si>
  <si>
    <t xml:space="preserve">PO23000010 Austin Statesmen 1103.23 </t>
  </si>
  <si>
    <t>PO23000011 Cloudfare Pro plan CFUSA8041137</t>
  </si>
  <si>
    <t xml:space="preserve">PO23000012 2023 Media Temple Server </t>
  </si>
  <si>
    <t>PO23000012 2023 Media Temple Server 2754272503</t>
  </si>
  <si>
    <t>PO23000026 Sengrid IT-INV12517539</t>
  </si>
  <si>
    <t>PO23000045 2023 Virus Total -G469HXFV</t>
  </si>
  <si>
    <t>PO23000066 INDEEED-ADs Recruiting 84674271</t>
  </si>
  <si>
    <t>PO23000899 LiveChat Business - 3290662</t>
  </si>
  <si>
    <t>PO23001625 UH Sugarland Career Fair</t>
  </si>
  <si>
    <t>PO23001627 TDLR Oct. renewals PT 2</t>
  </si>
  <si>
    <t>PO23001639 Changing Care Together Summit 2023</t>
  </si>
  <si>
    <t>PO23001642 Legislation Meeting Luncheon</t>
  </si>
  <si>
    <t>PO23001647 Advertising - Facebook</t>
  </si>
  <si>
    <t xml:space="preserve">PO23001655 QR Code Tool </t>
  </si>
  <si>
    <t xml:space="preserve">PO23001663 TDLR renewals for November </t>
  </si>
  <si>
    <t>PO23001676 TDLR November renewals</t>
  </si>
  <si>
    <t xml:space="preserve">PO23001701 TWLG membership renewal </t>
  </si>
  <si>
    <t xml:space="preserve">PO23001702 CE. Renewal Package </t>
  </si>
  <si>
    <t>PO23001704 Level IV Exam</t>
  </si>
  <si>
    <t xml:space="preserve">PO23001705 7 hr. USPAP update for CE's </t>
  </si>
  <si>
    <t>PO23001709 Executive staff meeting Luncheon</t>
  </si>
  <si>
    <t>PO23001710 Flight - TAAD Conf- 11/2-11/3</t>
  </si>
  <si>
    <t>PO23001712 BOD meeting Luncheon</t>
  </si>
  <si>
    <t xml:space="preserve">PO23001724 TALCB new application </t>
  </si>
  <si>
    <t xml:space="preserve">PO23001725 TALCB License Renewal </t>
  </si>
  <si>
    <t>PO23001726 PMI membership renewal</t>
  </si>
  <si>
    <t xml:space="preserve">PO23001729 PSI Level III exam </t>
  </si>
  <si>
    <t>PO23001751 GLOA-Level III Commissioned Officer Fee</t>
  </si>
  <si>
    <t xml:space="preserve">PO23001754 SHRM membership renewal </t>
  </si>
  <si>
    <t>PO23001760 PSI Level III exam</t>
  </si>
  <si>
    <t xml:space="preserve">PO23001760 PSI Level III exam </t>
  </si>
  <si>
    <t xml:space="preserve">PO23001762 2023 FTAM Member Registration </t>
  </si>
  <si>
    <t xml:space="preserve">PO23001763 2024 Winter Conference ATAP Member </t>
  </si>
  <si>
    <t xml:space="preserve">PO23001778 Level III Exam </t>
  </si>
  <si>
    <t xml:space="preserve">PO23001784 Texas A&amp;M University career fair </t>
  </si>
  <si>
    <t>PO23001791 Level IV Exam</t>
  </si>
  <si>
    <t>PO23001792 TDLR Dec. renewals Part 1</t>
  </si>
  <si>
    <t xml:space="preserve">PO23001799 Fire Marshal Permit/Inspection Book </t>
  </si>
  <si>
    <t xml:space="preserve">PO23001833 Dec. 2023  TDLR renewals </t>
  </si>
  <si>
    <t xml:space="preserve">PO23001863 PRSA </t>
  </si>
  <si>
    <t>PO23001638 TEMP Services week Ending 10/29/2023</t>
  </si>
  <si>
    <t>PO23001638 Temp Services wk. ending 10/29</t>
  </si>
  <si>
    <t>PO23001793 Replace 2 defective exterior wall packs</t>
  </si>
  <si>
    <t>PO23000060 Data Base Subscription 11/01-11/30</t>
  </si>
  <si>
    <t>PO23000057 Access to on-line real  NOV 2023</t>
  </si>
  <si>
    <t>PO23000115 Appraisal Services Nov</t>
  </si>
  <si>
    <t>SEC SVC PPE102323-110523 ELISEO ALVARADO</t>
  </si>
  <si>
    <t>Goanimate Inc</t>
  </si>
  <si>
    <t>PO23001744 Vyond Annual Premium</t>
  </si>
  <si>
    <t xml:space="preserve">PO23001772 Records Center replace broken lock </t>
  </si>
  <si>
    <t>PO23001718 Battery Repair for Golf Cart RO# 322</t>
  </si>
  <si>
    <t>PO23001735edsal 72x48x18 steel shelf #206847962</t>
  </si>
  <si>
    <t>PO23000014 Online Access-65829</t>
  </si>
  <si>
    <t>Italiano's Restaurant</t>
  </si>
  <si>
    <t xml:space="preserve">PO23001830 Nov 15 Employee Appreciation Luncheon </t>
  </si>
  <si>
    <t>SEC SVC PPE102323-110523 JOHN TOLIVER JR</t>
  </si>
  <si>
    <t>SEC SVC PPE102323-110523 JUSTIN TAYLOR</t>
  </si>
  <si>
    <t>Katy House of Flowers</t>
  </si>
  <si>
    <t>PO23001806 Centerpieces for Employee Appreciation Luncheon</t>
  </si>
  <si>
    <t>PO23001618 Replace exhaust fan central plant restroom</t>
  </si>
  <si>
    <t xml:space="preserve">PO23001717 Replace hot water heater </t>
  </si>
  <si>
    <t>PO23001813 2022-56181; Jermar Company LC; Mediation</t>
  </si>
  <si>
    <t>PO23000048 Telecom &amp; Internet Service 10/16-11/16</t>
  </si>
  <si>
    <t>PO23000515 Accurint  6693733 OCT 2023</t>
  </si>
  <si>
    <t>PO230000039 Business Cards Order# 734208</t>
  </si>
  <si>
    <t>PO23000958 New Monument Sign 23575</t>
  </si>
  <si>
    <t>PO23001768 Misc. office supplies</t>
  </si>
  <si>
    <t>PO23001770 Mis office supplies</t>
  </si>
  <si>
    <t>PO23001782 Misc. office supplies</t>
  </si>
  <si>
    <t>PO23000063 2023 Service for Prop Trans IN00426903</t>
  </si>
  <si>
    <t>PO23000053 Monthly rental water INV-01507856</t>
  </si>
  <si>
    <t>PO23000064 Aug 2023 Volume mail</t>
  </si>
  <si>
    <t>PO23000064 Daily mail for October 2023</t>
  </si>
  <si>
    <t>PO23000064 HCADSALES for Aug  mailed 8/10-8/31/2023</t>
  </si>
  <si>
    <t>PO23000064 Hearing notice  mailed 8/21-8/25/2023</t>
  </si>
  <si>
    <t>PO23000064 Hearing notice  mailed 8/28-8/31/2023</t>
  </si>
  <si>
    <t>PO23000064 Renditions mailed 8/2-8/23/2023</t>
  </si>
  <si>
    <t>PO23001542 Adobe Creative Cloud for Teams - JM, CW</t>
  </si>
  <si>
    <t>PO23001742 Solarwinds SQL Sentry Maintenance Renew</t>
  </si>
  <si>
    <t>PO23000847 Azure Overages USPSI1396808</t>
  </si>
  <si>
    <t>PO23001771 Misc. office supplies</t>
  </si>
  <si>
    <t>PO23001796 Misc. office supplies</t>
  </si>
  <si>
    <t>PO23000792 Bi-Weekly Shred  RC 09/22/2023</t>
  </si>
  <si>
    <t>PO23000792 Bi-Weekly Shred  RC 8004842076</t>
  </si>
  <si>
    <t>PO24000005 2024 Membership Renewal</t>
  </si>
  <si>
    <t>PO23001646 Self Inking Stamp TP 4913, black ink</t>
  </si>
  <si>
    <t>PO23001731 TD-5460 TRODAT 1.3X2.25 1 COLOR DATER</t>
  </si>
  <si>
    <t>PO23001781 N32 Xstamper 5/8" Round, Black Ink, w/</t>
  </si>
  <si>
    <t>SEC SVC PPE102323-110523 THIEN NGUYEN</t>
  </si>
  <si>
    <t>PO23000019 West Prof Online Subs OCT 2023</t>
  </si>
  <si>
    <t>TK Elevator</t>
  </si>
  <si>
    <t xml:space="preserve">PO23001790 9/15 Cab D Power Glitch Entrapment </t>
  </si>
  <si>
    <t>PO23000005 Valcre Monthly Subscription NOV 2023</t>
  </si>
  <si>
    <t>PO23000577 Wireless Voice Sep 23-Oct 22</t>
  </si>
  <si>
    <t>PO23001822 INV 2757; 2023-08007; ARB V. TWC AND PH</t>
  </si>
  <si>
    <t>PO23001822 INV 2764; 2023-08007; ARB V. TWC AND PH</t>
  </si>
  <si>
    <t>PO23001697 Notary Renewal</t>
  </si>
  <si>
    <t>PO23001818  Service on Generac 2161216</t>
  </si>
  <si>
    <t>PO23001816 SN2108865 Belts Replacement</t>
  </si>
  <si>
    <t>Apartment Data Services Inc</t>
  </si>
  <si>
    <t>PO24000006 Full HOU Metro Access w/Analytics for 2</t>
  </si>
  <si>
    <t>PO23001807 Rental 35 uts $4704.35mo, May-Sept 2023</t>
  </si>
  <si>
    <t>Professional Legal Services October 2023</t>
  </si>
  <si>
    <t>PO23000062 Professional Appraisal INV-15443</t>
  </si>
  <si>
    <t xml:space="preserve"> 10122006520 J BEACHEM ARBT FEE PO23001840</t>
  </si>
  <si>
    <t>Deborah Kim Brewer</t>
  </si>
  <si>
    <t>10122007076 Brewer ARBT FEE PO23001852</t>
  </si>
  <si>
    <t>10123000306 D GANN ARBT FEE PO23001846</t>
  </si>
  <si>
    <t xml:space="preserve"> 10123000014 D LACY ARBT FEE PO23001847</t>
  </si>
  <si>
    <t>10122004141 G VOIT ARBT FEE PO23001857</t>
  </si>
  <si>
    <t>10122007427 G VOIT ARBT FEE PO23001857</t>
  </si>
  <si>
    <t>10123000420 G TRADER ARBT FEE PO23001843</t>
  </si>
  <si>
    <t>10122007311 J DINKINS ARBT FEE PO23001853</t>
  </si>
  <si>
    <t>Jason Visor</t>
  </si>
  <si>
    <t>10122007432 J VISOR ARBT FEE PO23001858</t>
  </si>
  <si>
    <t>10123000358 K TAYLOR ARBT FEE PO23001844</t>
  </si>
  <si>
    <t>LaToya Burns</t>
  </si>
  <si>
    <t>10122007431 L BURNS ARBT FEE PO23001850</t>
  </si>
  <si>
    <t>10122005156 L BLACKMON ARBT FEE  PO23001856</t>
  </si>
  <si>
    <t>10122007464 M JOHNSON ARBT FEE PO23001848</t>
  </si>
  <si>
    <t>Mark Ivanyo</t>
  </si>
  <si>
    <t>10122005114 M IVANYO ARBT FEE PO23001860</t>
  </si>
  <si>
    <t>10122006839 M IVANYO ARBT FEE PO23001860</t>
  </si>
  <si>
    <t>10122005836 M TREWICK ARBT FEE  PO23001855</t>
  </si>
  <si>
    <t>10122007391 N HILL ARBT FEE PO23001851</t>
  </si>
  <si>
    <t>10123000354 R STAGG ARBT FEE PO23001845</t>
  </si>
  <si>
    <t>SALLI R. SMITH</t>
  </si>
  <si>
    <t>10122007079 S SMITH ARBT FEE PO23001841</t>
  </si>
  <si>
    <t>10122006182 S JACKSON ARBT FEE PO23001854</t>
  </si>
  <si>
    <t>10123000430 S WETSCH ARBT FEE PO23001842</t>
  </si>
  <si>
    <t>TAMMY FLEMING</t>
  </si>
  <si>
    <t xml:space="preserve"> 10122006539 T FLEMING ARBT FEE Q PO23001859</t>
  </si>
  <si>
    <t>10122007433 W ULLRICH ARBT FEE PO23001849</t>
  </si>
  <si>
    <t>10122007608 W ULLRICH ARBT FEE  PO23001849</t>
  </si>
  <si>
    <t>BCBS CLAIMS PD: 11/06/2023-11/10/2023</t>
  </si>
  <si>
    <t>PO23001284 Sec Div Temp 11/06-11/12</t>
  </si>
  <si>
    <t>PO23001837 Cisco Webex Contact Center Agent Overage</t>
  </si>
  <si>
    <t>PO23000041 Un-Armed Sec Guard 11/03-11/09</t>
  </si>
  <si>
    <t>PO23001764 #2611T002 Ironton 4-Tier Shelf 77inX24i</t>
  </si>
  <si>
    <t>PO23001780 Misc. Office Supplies</t>
  </si>
  <si>
    <t>PO23001783 Scotch Thermal Laminator 200 Pack</t>
  </si>
  <si>
    <t>PO23001788 Mis Office Supplies</t>
  </si>
  <si>
    <t>PO23001794 Misc. Office Supplies</t>
  </si>
  <si>
    <t>PO23001797 Misc. office supplies</t>
  </si>
  <si>
    <t>PO23001803 Keson Measuring Wheels - RR318N</t>
  </si>
  <si>
    <t>PO23000051 UTILITES 09/30-10/31</t>
  </si>
  <si>
    <t>PO23000043 Uniforms 4173476843</t>
  </si>
  <si>
    <t xml:space="preserve">PO23001715 Changing Care Together  Summit 2023 </t>
  </si>
  <si>
    <t>PO23001743 Eventbrite Changing Care Summit</t>
  </si>
  <si>
    <t>PO23000399 Business Internet 1110-1209</t>
  </si>
  <si>
    <t>PO23001000 week ending 11/05/2023</t>
  </si>
  <si>
    <t>PO23001000 week ending 11/12/2023</t>
  </si>
  <si>
    <t>PO23001638 week ending 11/12/2023</t>
  </si>
  <si>
    <t>PO23000004 DR Co-location Lic Agreement DEC 2023</t>
  </si>
  <si>
    <t>Houston Chronicle</t>
  </si>
  <si>
    <t>PO23001828 HOU SS Top Workplace</t>
  </si>
  <si>
    <t>PO23001823 Shelve assembly 4th Floor, Move Furniture</t>
  </si>
  <si>
    <t xml:space="preserve">PO23001711 Semi-Annual exterior visual tactical </t>
  </si>
  <si>
    <t>PO23001635 INV71505 Security Supplies</t>
  </si>
  <si>
    <t>MasterTek Systems</t>
  </si>
  <si>
    <t>PO23001775 Replace 2 gate operators with arms</t>
  </si>
  <si>
    <t xml:space="preserve">PO23001831 Replace defective card reader 103F ARB </t>
  </si>
  <si>
    <t xml:space="preserve">PO23001832 4 electric strikes failed Fl 1 failed </t>
  </si>
  <si>
    <t>PO23000333 1 year ext. 10/01-12/31</t>
  </si>
  <si>
    <t>NINJIO LLC</t>
  </si>
  <si>
    <t>PO23001643 Ninjio Aware Hosted - Qty 650</t>
  </si>
  <si>
    <t>PO23001785 Misc. office supplies</t>
  </si>
  <si>
    <t>PO23001787 Misc. office supplies</t>
  </si>
  <si>
    <t>PO23001789 Misc. office supplies</t>
  </si>
  <si>
    <t>PO23001795 Misc. office supplies</t>
  </si>
  <si>
    <t>PO23001802 Misc. office supplies</t>
  </si>
  <si>
    <t>PO23001804 Misc. office supplies</t>
  </si>
  <si>
    <t>PO23001819 Misc. office supplies</t>
  </si>
  <si>
    <t>Houston LIP Investor Holdings, LLC</t>
  </si>
  <si>
    <t>PO23001035 Fuller Inv NOV 2023 inv 3342</t>
  </si>
  <si>
    <t>PO23001861608-0  EZ Seal 4 gal bottles/box</t>
  </si>
  <si>
    <t>PO23001868 M&amp;R for Letter Opener BIDP Nov 2022--No</t>
  </si>
  <si>
    <t>PO23001079 Jani Supplies Del 9009067216</t>
  </si>
  <si>
    <t>PO23000064 Hearing notices Sept 01-Sept 08</t>
  </si>
  <si>
    <t>PO23000064 Hearing notices Sept 11-Sept 15</t>
  </si>
  <si>
    <t>PO23000064 Hearing notices Sept 18-Sept 22</t>
  </si>
  <si>
    <t>PO23000064 RP2519 Notices Mailed wk. of Sept 1</t>
  </si>
  <si>
    <t xml:space="preserve">PO23001800 SolarWinds Network Performance Monitor </t>
  </si>
  <si>
    <t>PO23000792 Bi-Weekly Shred  RC 10/26/2023</t>
  </si>
  <si>
    <t>PO23001811 December TDLR renewals for appraisers</t>
  </si>
  <si>
    <t>PO23001866 TX A&amp;M AGRILIFE</t>
  </si>
  <si>
    <t>PO23000042 Nameplates 1" x 8" Rel#33-34</t>
  </si>
  <si>
    <t>PO23000042 Nameplates 1" x 8" Rel#40</t>
  </si>
  <si>
    <t>PO23000007 MediTract 11/1-11/30/2023</t>
  </si>
  <si>
    <t>PO23000018 2023 Special Audit OCT 2023</t>
  </si>
  <si>
    <t xml:space="preserve">PO23001869 North entry repair </t>
  </si>
  <si>
    <t>PO23000529 Semi Annual FM200 Inspection 110157.1</t>
  </si>
  <si>
    <t>PO23000545 Annual fire alarm inspection - Oct 2023</t>
  </si>
  <si>
    <t>PO23001834 SDP Standard Edition-TLO-10 Techs</t>
  </si>
  <si>
    <t>Payroll G/L Import 20231117 Federal Income Tax</t>
  </si>
  <si>
    <t>Payroll G/L Import 20231117 Net Payroll</t>
  </si>
  <si>
    <t xml:space="preserve">SEC SVC PPE110623-111623 BRENT POWELL </t>
  </si>
  <si>
    <t>SEC SVC PPE110623-111623 CECIL ATKINS</t>
  </si>
  <si>
    <t>SEC SVC PPE110623-111623 CINDY ESCOBAR</t>
  </si>
  <si>
    <t>SEC SVC PPE110623-111623 ELISEO ALVARADO</t>
  </si>
  <si>
    <t>SEC SVC PPE110623-111623 JOHN TOLIVER JR</t>
  </si>
  <si>
    <t>SEC SVC PPE110623-111623 MANUEL DIAZ</t>
  </si>
  <si>
    <t>SEC SVC PPE110623-111623 THIEN NGUYEN</t>
  </si>
  <si>
    <t>REPLENISH PUBLIC NOTICE FUNDS</t>
  </si>
  <si>
    <t>PO23001322 Prodigy Tax Transparency Website 1556</t>
  </si>
  <si>
    <t>FLEX PLAN CONTRIBUTIONS - NOV 2023</t>
  </si>
  <si>
    <t>Accurate Meter &amp; Backflow, LLC</t>
  </si>
  <si>
    <t>PO23001741 Annual back flow inspection</t>
  </si>
  <si>
    <t>PO23000043 Uniforms 4174278325</t>
  </si>
  <si>
    <t>PO23001000 week ending 08/27/2023</t>
  </si>
  <si>
    <t>PO23001000 week ending 09/24/2023</t>
  </si>
  <si>
    <t>PO23001766 Augusta Sportswear Unisex Nylon Coach's</t>
  </si>
  <si>
    <t>PO23000015 NOV 2023</t>
  </si>
  <si>
    <t>PO23000064 Hearing Notices Mailed wk. of Sept 25-29</t>
  </si>
  <si>
    <t>BCBS CLAIMS PD: 11/20/2023-11/22/2023</t>
  </si>
  <si>
    <t>PO23000009 2023 Elevator Emergency 11/01-11/30/2023</t>
  </si>
  <si>
    <t>PO23001284 Security Div-Temp 11/13/23-11/19/23</t>
  </si>
  <si>
    <t>PO23001284 Security Div-Temp staff week 7/31/23-8/6/2023</t>
  </si>
  <si>
    <t>PO23001284 Security Div-Temp staff week 8/28-9/3/2023</t>
  </si>
  <si>
    <t xml:space="preserve">PO23000083 Alarm Monitoring Record Center </t>
  </si>
  <si>
    <t>PO23000041 Un-Armed Sec Guard 11/10/23-11/16/2023</t>
  </si>
  <si>
    <t>PO23001798 Misc. supplies</t>
  </si>
  <si>
    <t>PO23001875 Misc. Supplies</t>
  </si>
  <si>
    <t>PO23000043 Uniforms 11/22/2023</t>
  </si>
  <si>
    <t>PO23000295 Property Management Dec 2023</t>
  </si>
  <si>
    <t>PO23000295 WMcDaniel-OT Oct 2023</t>
  </si>
  <si>
    <t>PO23000408 Business Internet NW Frwy 111123-121023</t>
  </si>
  <si>
    <t>PO23001891 Ice maker leaking - svc call - GFI out</t>
  </si>
  <si>
    <t>PO23001638 2023 Temp Staffing for RIM WD 11/19/23</t>
  </si>
  <si>
    <t>PO23000013 Courier Service  INV_832722346</t>
  </si>
  <si>
    <t>FLEXIBLE LIFELINE SYSTEMS</t>
  </si>
  <si>
    <t>PO23001477 2023 Annual roof tie back visual inspection</t>
  </si>
  <si>
    <t>PO23000015 NOV 2023 Pest Control - Records Center</t>
  </si>
  <si>
    <t>PO23001902 Furniture move - HR | Furniture assembly</t>
  </si>
  <si>
    <t>PO23000016 Microfiche storage  12/1-12/31</t>
  </si>
  <si>
    <t>PO23001830 Dec 8 ARB Appreciation Luncheon (125)</t>
  </si>
  <si>
    <t>PO23001919 Chiller 3 replace flow sensor</t>
  </si>
  <si>
    <t>PO23001293 Door to 103 ARB West - Repair</t>
  </si>
  <si>
    <t>PO23001894 3rd &amp; 4th East breakroom sinks clogged</t>
  </si>
  <si>
    <t>PO23001895 Replace instahot OCA</t>
  </si>
  <si>
    <t>PO23001896 Repair leak at loading dock</t>
  </si>
  <si>
    <t>PO230000039 Business Cards Order</t>
  </si>
  <si>
    <t>PO23000017 Window &amp; Door clean NOV 2023</t>
  </si>
  <si>
    <t>PO23001423 Workstation for  room 221 - Quote #Q243</t>
  </si>
  <si>
    <t>PO23001455 Workstation for  room 621 - Quote #Q244</t>
  </si>
  <si>
    <t>PO23001892 Replaced 2- GFI's-6th floor ice maker s</t>
  </si>
  <si>
    <t>PO23001912 2358677;2358689,2358739,2358745,2358775</t>
  </si>
  <si>
    <t>PO23001900 PTEC 9 Taught by Connie Rose OCT 2023</t>
  </si>
  <si>
    <t>PO23001591 950-2874 Sauder Select Bookcase - Black</t>
  </si>
  <si>
    <t>PO23001785 Misc. office supplies 339655079001</t>
  </si>
  <si>
    <t>PO23000303 T3 Internet Access DEC 2023</t>
  </si>
  <si>
    <t>PO23001035 Fuller Inv 4102 DEC 2023</t>
  </si>
  <si>
    <t>PO23001079 Janitorial Supplies Del Bath tissue</t>
  </si>
  <si>
    <t>PO23001911 PTEC 4 - NOV 2023</t>
  </si>
  <si>
    <t>PO23000064 HCAD 10 Address Service Requested Envelope</t>
  </si>
  <si>
    <t>PO23000064 HCAD RES #9 Envelopes</t>
  </si>
  <si>
    <t>PO23000064 HCAD Sales Sept 2023 mailed 09/14-09/28</t>
  </si>
  <si>
    <t>PO23000064 Renditions Mailed 08/30-09/26</t>
  </si>
  <si>
    <t>PO23000064 RP2519 Notice mailed week 9/15/2023</t>
  </si>
  <si>
    <t>PO23000064 RP2519 Notice mailed week 9/8/2023</t>
  </si>
  <si>
    <t>PO23000064 RP2519 Notices Mailed week of August 11</t>
  </si>
  <si>
    <t>PO23000064 RP2519 Notices week of Sept 22</t>
  </si>
  <si>
    <t>PO23000064 RP2519 Notices week of Sept 29</t>
  </si>
  <si>
    <t>PO23000064 SEPT 2023 Volume Mail</t>
  </si>
  <si>
    <t>PO23000040 RC 310 Utilities 10/2-10/31/2023</t>
  </si>
  <si>
    <t>PO23000040 RC Utilities 10/2-10/31/2023</t>
  </si>
  <si>
    <t>PO23001905 Asset Tags (100) Starting Number 42600</t>
  </si>
  <si>
    <t>PO23001801 MISC OFFICE SUPPLIES</t>
  </si>
  <si>
    <t>PO23000046 Parking Lot/Garage Sweeping DEC 2023</t>
  </si>
  <si>
    <t>PO23001908 27 attendees for TAAD-IAAO Chapter Seminar</t>
  </si>
  <si>
    <t>PO23000023 2023 Online Access 100223-102323</t>
  </si>
  <si>
    <t>PO23001378 Preventative Maintenance Renewal Agreement</t>
  </si>
  <si>
    <t>PO23001378 Preventative Maintenance WO367410</t>
  </si>
  <si>
    <t>PO23001378 Preventative Maintenance WO367411</t>
  </si>
  <si>
    <t>PO23001378 Preventative Maintenance WO367423</t>
  </si>
  <si>
    <t>PO23001378 Preventative Maintenance WO367425</t>
  </si>
  <si>
    <t>PO23001378 Preventative Maintenance WO367427</t>
  </si>
  <si>
    <t>PO23001378 Preventative Maintenance WO367429</t>
  </si>
  <si>
    <t>PO23001378 Preventative Maintenance WO367431</t>
  </si>
  <si>
    <t>PO23000999 Waste Pickup 12/01-12/31/2023</t>
  </si>
  <si>
    <t>Payroll G/L Import 20231201 Federal Income Tax</t>
  </si>
  <si>
    <t>Payroll G/L Import 20231201 Net Payroll</t>
  </si>
  <si>
    <t>PO23000005 Valcre Monthly Subscription 2023-12-613</t>
  </si>
  <si>
    <t>PO23001284 Sec Div-Temp 11/27-12/03/2023</t>
  </si>
  <si>
    <t>ADI</t>
  </si>
  <si>
    <t>PO23001447 Classic Cover for ProxPoint Plus Reader</t>
  </si>
  <si>
    <t>PO23001698 HCAD-1123 RCW Nov 2023</t>
  </si>
  <si>
    <t>PO23000047 Janitorial Cleaning Nov 2023 HCAD-1123</t>
  </si>
  <si>
    <t>PO23000041 Un-Armed Sec Guard 11/24-11/30/2023</t>
  </si>
  <si>
    <t xml:space="preserve">SEC SVC PPE 111723-120323 BRENT POWELL </t>
  </si>
  <si>
    <t>SEC SVC PPE 111723-120323 CINDY ESCOBAR</t>
  </si>
  <si>
    <t>PO23000043 Uniforms 12/01/2023</t>
  </si>
  <si>
    <t>PO23000010 Austin Statesmen November</t>
  </si>
  <si>
    <t>PO23000011 Cloudfare Pro plan CFUSA8272910</t>
  </si>
  <si>
    <t>PO23000012 2023 Media Temple Server 2795620736</t>
  </si>
  <si>
    <t>PO23000026 Sengrid IT-INV12690822</t>
  </si>
  <si>
    <t>PO23000066 INDEEED-ADs Recruiting 85810248</t>
  </si>
  <si>
    <t>PO23000899 LiveChat Business - 3343908</t>
  </si>
  <si>
    <t>PO23000930 Gen4 VPS Linux 4 2816968842</t>
  </si>
  <si>
    <t xml:space="preserve">PO23001647 Advertising - Facebook </t>
  </si>
  <si>
    <t>PO23001815 Postman Annual 2 Additional Licenses-Prorate</t>
  </si>
  <si>
    <t>PO23001820 United Airlines -ATAP Conference</t>
  </si>
  <si>
    <t>PO23001824 Matthew Bates PSI Level IV exam</t>
  </si>
  <si>
    <t>PO23001829 #107780 Bright Flag Set w/custom art</t>
  </si>
  <si>
    <t>PO23001835 TDLR Renewal</t>
  </si>
  <si>
    <t>PO23001862 PSI Level IV exam</t>
  </si>
  <si>
    <t>PO23001864 EE Appreciation Luncheon 72" Round Tables</t>
  </si>
  <si>
    <t>PO23001870 ESRI Annual Review Airfare</t>
  </si>
  <si>
    <t>PO23001871 ESRI Annual Review Airfare</t>
  </si>
  <si>
    <t xml:space="preserve">PO23001872 HR Survey Monkey Account </t>
  </si>
  <si>
    <t>PO23001873 Level III exam</t>
  </si>
  <si>
    <t>PO23001874 2024-25 National USPAP Update Course</t>
  </si>
  <si>
    <t xml:space="preserve">PO23001877 Level III exam </t>
  </si>
  <si>
    <t>PO23001878 Greater Houston Partnership</t>
  </si>
  <si>
    <t xml:space="preserve">PO23001879 PSI Level IV exam </t>
  </si>
  <si>
    <t xml:space="preserve">PO23001880 PSI Level III exam </t>
  </si>
  <si>
    <t>PO23001886 PSI Level IV exam</t>
  </si>
  <si>
    <t xml:space="preserve">PO23001887 PSI Level IV exam </t>
  </si>
  <si>
    <t xml:space="preserve">PO23001888 RES Case Study Review </t>
  </si>
  <si>
    <t>PO23001889 Survey Monkey Subscription hcad_psurvey</t>
  </si>
  <si>
    <t>PO23001890 PSI Level III exam</t>
  </si>
  <si>
    <t xml:space="preserve">PO23001897 TAGITM membership renewal </t>
  </si>
  <si>
    <t xml:space="preserve">PO23001898 Corelogic Marshall &amp; Swift Commercial </t>
  </si>
  <si>
    <t>PO23001899 Corelogic - Book -Marshall &amp; Swift</t>
  </si>
  <si>
    <t xml:space="preserve">PO23001907 PSI Level III exam </t>
  </si>
  <si>
    <t xml:space="preserve">PO23001910 PSI Level IV exam </t>
  </si>
  <si>
    <t>PO23001914 TALCB renewal 2023</t>
  </si>
  <si>
    <t xml:space="preserve">PO23001915 EWTG membership renewal </t>
  </si>
  <si>
    <t>PO23001925 Snap Sampling Plan Application</t>
  </si>
  <si>
    <t>PO23001931 Marriott Marquis Houston - TAAD Conference</t>
  </si>
  <si>
    <t xml:space="preserve">PO23001934 2024-2025 USPAP Update class </t>
  </si>
  <si>
    <t xml:space="preserve">PO23001929 Reimb for plumbing part </t>
  </si>
  <si>
    <t>PO23001568 Ethernet Service NW Fwy 11/01-11/30</t>
  </si>
  <si>
    <t>PO23001638 2023 Temp Staffing for RIM week 11/26/202</t>
  </si>
  <si>
    <t>PO23000057 Access to on-line real  12/01-12/31</t>
  </si>
  <si>
    <t>PO23001326 10/28-11/27 over 09/28-10/27</t>
  </si>
  <si>
    <t>PO23001326 Billing period 10/28-11/27</t>
  </si>
  <si>
    <t>PO23001326 Inv 35388952</t>
  </si>
  <si>
    <t>PO23001326 over 10/01-10/31</t>
  </si>
  <si>
    <t>PO23000115 Appraisal Services DEC 2023</t>
  </si>
  <si>
    <t>SEC SVC PPE 111723-120323 ELISEO ALVARADO</t>
  </si>
  <si>
    <t>Federal Licensing Inc</t>
  </si>
  <si>
    <t xml:space="preserve">PO23001924 FCC Rules and Regulations </t>
  </si>
  <si>
    <t>PO23000014 Online Access-65895</t>
  </si>
  <si>
    <t>PO23001922 Security request to replace lock on desk</t>
  </si>
  <si>
    <t>PO23001750 USA MBI Postcode &amp; Admin Bound Year 3</t>
  </si>
  <si>
    <t>PO23001635 Security Supplies INV74315</t>
  </si>
  <si>
    <t>Iomotion, LLC</t>
  </si>
  <si>
    <t>PO23001923 Device Management Gateway for Kronos Clocks</t>
  </si>
  <si>
    <t>SEC SVC PPE 111723-120323 JOHN TOLIVER JR</t>
  </si>
  <si>
    <t>PO23000515 Accurint Nov 2023</t>
  </si>
  <si>
    <t>SEC SVC PPE 111723-120323 MANUEL DIAZ</t>
  </si>
  <si>
    <t xml:space="preserve"> PO23001774 Restock 4' LED lamps</t>
  </si>
  <si>
    <t>NORTHWEST CROSSING ASSOCIATION INC</t>
  </si>
  <si>
    <t>PO24000010 2024 Annual Assessment Fees NW Crossing</t>
  </si>
  <si>
    <t>PO23000077 Service Awards 992686422</t>
  </si>
  <si>
    <t>PO23000077 Service Awards 992686423</t>
  </si>
  <si>
    <t>PO23000077 Service Awards 992686424</t>
  </si>
  <si>
    <t>PO23000063 2023 Service for Prop Trans NOV 2023</t>
  </si>
  <si>
    <t>QC Laboratories, Inc.</t>
  </si>
  <si>
    <t xml:space="preserve">PO23001812 Asbestos survey needed for permit  </t>
  </si>
  <si>
    <t>PO23000064 HCADSALES Oct 2023 mailed 10/12-10/26/23</t>
  </si>
  <si>
    <t>PO23000064 Hearing Notices Mailed 10/02-10/06/2023</t>
  </si>
  <si>
    <t>PO23000064 Hearing Notices Mailed 10/09-10/13/2023</t>
  </si>
  <si>
    <t>PO23000064 Hearing Notices Mailed 10/16-10/20/2023</t>
  </si>
  <si>
    <t>PO23000064 Hearing Notices Mailed 10/23-10/31/2023</t>
  </si>
  <si>
    <t>PO23000064 Renditions Mailed 10/5-10/24/2023</t>
  </si>
  <si>
    <t>PO23000064 RP2519 Notices mailed week 10/06/2023</t>
  </si>
  <si>
    <t>PO23000064 RP2519 Notices mailed week 10/13/2023</t>
  </si>
  <si>
    <t>PO23000064 RP2519 Notices mailed week 10/20/2023</t>
  </si>
  <si>
    <t>PO23000040 UTILITES -Electric for NW Fwy 10/6-11/6/23</t>
  </si>
  <si>
    <t>PO23001808 Annual SMS Fee</t>
  </si>
  <si>
    <t>PO23000847 Azure Overages USPSI1408643</t>
  </si>
  <si>
    <t>PO23001916 Membership dues 10/1/23-9/30/24</t>
  </si>
  <si>
    <t>PO24000002 IRIS Subscription for HCAD notifications</t>
  </si>
  <si>
    <t>PO23000042 Nameplates 1" x 8" Rel#43</t>
  </si>
  <si>
    <t>PO23001805 Sign, ADA, Custom, 6 x 8 w/ 2 Nameplate</t>
  </si>
  <si>
    <t>SEC SVC PPE 111723-120323 THIEN NGUYEN</t>
  </si>
  <si>
    <t>PO23000019 West Prof Online Subscription Nov 2023</t>
  </si>
  <si>
    <t>TOP GUN RANGE</t>
  </si>
  <si>
    <t>PO23001913 Practice Fee - Security Staff</t>
  </si>
  <si>
    <t>PO23000018 2023 Special Audit 11/1-11/30/2023</t>
  </si>
  <si>
    <t>2023-2024 Homestead Postcards Postage Deposit</t>
  </si>
  <si>
    <t>PO23001085 Replace generator keys rusted out</t>
  </si>
  <si>
    <t>PO23001391 Annual Fire Extinguisher Inspection</t>
  </si>
  <si>
    <t>PO23000032 Lawn Service HCAD Mthly Dec 2023</t>
  </si>
  <si>
    <t>PO23001885 Citrix Virtual Apps and Desktops On-Prem Advanced</t>
  </si>
  <si>
    <t>PO23001881 Cisco EntW On-Premises Calling</t>
  </si>
  <si>
    <t>PO23001883 Palo Alto Premium support renewal, PA-3</t>
  </si>
  <si>
    <t>Aumentum Technologies</t>
  </si>
  <si>
    <t>PO24000008 Custom CAMA Real Estate Jan 2024-Dec 20</t>
  </si>
  <si>
    <t>Cornerstone OnDemand, Inc</t>
  </si>
  <si>
    <t>PO23001961 Inbound Data Feed - OU/Users</t>
  </si>
  <si>
    <t>PO24000009 Enterprise Agreement Fee 12/30/2023-12/</t>
  </si>
  <si>
    <t>PO23000024 2023 Legal Service Interlocal Agreement</t>
  </si>
  <si>
    <t>PO23000024 Oct'23-Dec/23: Quarterly legal Services</t>
  </si>
  <si>
    <t xml:space="preserve">PO23001884 Managed Threat Detection &amp; Response </t>
  </si>
  <si>
    <t>Just Appraised</t>
  </si>
  <si>
    <t>PO24000013 Property Transaction Implementation fee</t>
  </si>
  <si>
    <t>Professional Legal Services November 2023</t>
  </si>
  <si>
    <t>PO23000062 Professional Appraisal Serv Dec 2023</t>
  </si>
  <si>
    <t>BCBS CLAIMS AND ESPERCO PD: 11/27/2023-11/30/2023</t>
  </si>
  <si>
    <t>PO23000009 2023 Elevator Emer Dec 1-Dec 31</t>
  </si>
  <si>
    <t>PO23001284 Sec Div-Temp 12/04-12/10</t>
  </si>
  <si>
    <t>A2studio Architecture + Design</t>
  </si>
  <si>
    <t>PO23001955 Boardroom modernization - 2 designs</t>
  </si>
  <si>
    <t>PO23001837 overage 10/21-11/20</t>
  </si>
  <si>
    <t>PO23001935 Webex Calls - Professional Services</t>
  </si>
  <si>
    <t>PO23000041 Un-Armed Sec Guard 12/01-12/07</t>
  </si>
  <si>
    <t xml:space="preserve">PO23001839 Patch/paint room 313, 321 &amp; 329 normal </t>
  </si>
  <si>
    <t>PO23001942 1 West Men's RR Door Closer Repair</t>
  </si>
  <si>
    <t>PO24000012 Social Media Archiving Subscription 1/1/24-12/31</t>
  </si>
  <si>
    <t>PO23001947 Coffee Brewer repair 1st floor ARB</t>
  </si>
  <si>
    <t>PO23000051 UTILITES 103123-113023</t>
  </si>
  <si>
    <t>PO23000043 Uniforms 12/08/2023</t>
  </si>
  <si>
    <t>PO23001958 USPAP Update 12-15-2</t>
  </si>
  <si>
    <t>PO23000029 2023 UTILITES 10232023-11302023</t>
  </si>
  <si>
    <t>PO23000295 WMcDaniel-OT 31286</t>
  </si>
  <si>
    <t>PO23000399 Business Internet 121023-010924</t>
  </si>
  <si>
    <t>PO23000408 Business Internet NW Frwy 12112023-01102023</t>
  </si>
  <si>
    <t>PO23001568 Ethernet Serviced NW Fwy Dec 1-Dec 31</t>
  </si>
  <si>
    <t>PO23001638 2023 Temp Staffing for wknd 11/05</t>
  </si>
  <si>
    <t>PO23001638 2023 Temp Staffing for wknd 12/03</t>
  </si>
  <si>
    <t>PO23001638 2023 Temp Staffing for wknd 12/10</t>
  </si>
  <si>
    <t>PO23001960 Forms &amp; Workflows - 900 Users</t>
  </si>
  <si>
    <t>PO23000060 Data Base Subscription 12/01-12/31</t>
  </si>
  <si>
    <t>DELL MARKETING L P</t>
  </si>
  <si>
    <t>PO23001777 Dell M.2 PCIe NVMe Gen Solid State Drive</t>
  </si>
  <si>
    <t>PO23001326 AR10470414 replace AR10392760 1128-1227</t>
  </si>
  <si>
    <t>English + Associates, Inc.</t>
  </si>
  <si>
    <t>PO23001954 Boardroom Modernization - 2 designs</t>
  </si>
  <si>
    <t>PO23001968 Fire drill signage floors 1 and 3</t>
  </si>
  <si>
    <t>PO23001964 No show Jason Cunningham 11/16/2023</t>
  </si>
  <si>
    <t>PO23001943 Rekey locks floors 4 and 6, duplicate k</t>
  </si>
  <si>
    <t>PO23001971 IAAO Certificate of Excellence 2024 dues</t>
  </si>
  <si>
    <t>PO24000015 J.D. Power renewal 2024</t>
  </si>
  <si>
    <t>Jackson Systems LLC</t>
  </si>
  <si>
    <t>PO23001867 3548 Repair loading dock door</t>
  </si>
  <si>
    <t>PO23001903 Replace defective pneumatic stat 7th floor</t>
  </si>
  <si>
    <t>PO23000017 Window &amp; Door clean DECEMBER 2023</t>
  </si>
  <si>
    <t>PO23000034 Audit of Legal Nov 2023</t>
  </si>
  <si>
    <t>DECEMBER 2023 VISION</t>
  </si>
  <si>
    <t>PO23001893 1099 NEC Tax Forms Item 5052197 (150 pk</t>
  </si>
  <si>
    <t xml:space="preserve">PO23001974 Requalification </t>
  </si>
  <si>
    <t>PO23000063 2023 Service for Property Trans DEC 2023</t>
  </si>
  <si>
    <t>PO23001936 PTEC 31 - Master Set</t>
  </si>
  <si>
    <t>PO23001944 PTEC 10 Course Materials - DEC 2023</t>
  </si>
  <si>
    <t xml:space="preserve">PO23000064 2023 Homestead Postcard </t>
  </si>
  <si>
    <t>PO23000064 Daily mail for November 2023</t>
  </si>
  <si>
    <t>PO23000064 Hearing Notices mailed 11/01-11/10/2023</t>
  </si>
  <si>
    <t>PO23000064 Hearing Notices mailed 11/13-11/17/2023</t>
  </si>
  <si>
    <t>PO23000064 October 2023 Volume mail</t>
  </si>
  <si>
    <t>SECRETARY OF STATE OF TEXAS</t>
  </si>
  <si>
    <t xml:space="preserve">PO23001967 Notary Name Change </t>
  </si>
  <si>
    <t>Southeast Texas Association of Public Purchasing</t>
  </si>
  <si>
    <t xml:space="preserve">PO23001952 2024 MEMBERSHIP </t>
  </si>
  <si>
    <t>PO23000040 UTILITES -Electric RC 310 10/31-12/01/2023</t>
  </si>
  <si>
    <t>PO23000040 UTILITES -Electric RC 314 10/31-12/01/2023</t>
  </si>
  <si>
    <t>PO23000792 Bi-Weekly Shred  RC 11/09/2023</t>
  </si>
  <si>
    <t>PO23000792 Bi-Weekly Shred  RC 11/21/2023</t>
  </si>
  <si>
    <t>PO23000792 Bi-Weekly Shred  RC 11/30/2023</t>
  </si>
  <si>
    <t>PO23001945 IAAO 112 Oct/Nov 2023</t>
  </si>
  <si>
    <t>TEEX PUBLIC SAFETY &amp; SECURITY</t>
  </si>
  <si>
    <t>PO23001389 115 Basic Instructor Development Course</t>
  </si>
  <si>
    <t>PO23001962 Property Tax Institute</t>
  </si>
  <si>
    <t xml:space="preserve">PO23001962 Property Tax Institute </t>
  </si>
  <si>
    <t>PO23000042 Nameplates 1" x 8" Rel#44</t>
  </si>
  <si>
    <t>PO23001904 Plaque - PL-P4307</t>
  </si>
  <si>
    <t>PO23000019 West Prof Online Subscription December 2023</t>
  </si>
  <si>
    <t>PO23000007 MediTract 12/1/2023-12/31/2023</t>
  </si>
  <si>
    <t>PO23000018 2023 Special Audit 12/01-12/31/2023</t>
  </si>
  <si>
    <t xml:space="preserve">PO23000018 2023 Special Audit </t>
  </si>
  <si>
    <t>PO24000014 Access to all Property Loans in Texas</t>
  </si>
  <si>
    <t>PO23000023 2023 Online Access 11062023-11282023</t>
  </si>
  <si>
    <t>PO23000577 Wireless Voice Oct 23-Nov 22,2023</t>
  </si>
  <si>
    <t>PO23000032 Lawn Service HCAD Mthly OCT 2023</t>
  </si>
  <si>
    <t>Payroll G/L Import 20231215 Federal Income Tax</t>
  </si>
  <si>
    <t>Payroll G/L Import 20231215 Net Payroll</t>
  </si>
  <si>
    <t>BCBS CLAIMS PD: 12/01/2023-12/08/2023</t>
  </si>
  <si>
    <t>PO23000010 Austin Statesmen DECEMBER 2023</t>
  </si>
  <si>
    <t>PO23000011 Cloudfare Pro plan 12/03-01/02/2024</t>
  </si>
  <si>
    <t>PO23000012 2023 Media Temple Server 2826066535</t>
  </si>
  <si>
    <t>PO23000026 Sengrid IT-12/01-12/31/2023</t>
  </si>
  <si>
    <t>PO23000045 2023 Virus Total -G469HXFV 12/4 DATE</t>
  </si>
  <si>
    <t>PO23000066 INDEEED-ADs 86855966</t>
  </si>
  <si>
    <t xml:space="preserve">PO23000066 INDEEED-ADs Recruiting </t>
  </si>
  <si>
    <t>PO23000404 HCTRA Toll Road Fees 12/4/2023</t>
  </si>
  <si>
    <t>PO23000899 LiveChat Business - 3402605</t>
  </si>
  <si>
    <t>PO23001647 Advertising - Facebook 11/2-12/01/2023</t>
  </si>
  <si>
    <t xml:space="preserve">PO23001838 Enchanted Real Estate Report-Carahsoft </t>
  </si>
  <si>
    <t xml:space="preserve">PO23001920 AI 2024-2025 USPAP Update </t>
  </si>
  <si>
    <t xml:space="preserve">PO23001921J AI 2024-2025 USPAP Update </t>
  </si>
  <si>
    <t xml:space="preserve">PO23001926 Level III exam </t>
  </si>
  <si>
    <t>PO23001927 Supplies for RAD Training</t>
  </si>
  <si>
    <t>PO23001933 2024-2025 USPAP Update</t>
  </si>
  <si>
    <t>PO23001937 Level IV exam</t>
  </si>
  <si>
    <t xml:space="preserve">PO23001946 PSI Level III exam </t>
  </si>
  <si>
    <t xml:space="preserve">PO23001951 SHRM membership renewal </t>
  </si>
  <si>
    <t xml:space="preserve">PO23001956 PSI Level III exam  </t>
  </si>
  <si>
    <t xml:space="preserve">PO23001957 2024-2025 USPAP Update  </t>
  </si>
  <si>
    <t xml:space="preserve">PO23001963 PSI Level IV </t>
  </si>
  <si>
    <t xml:space="preserve">PO23001966 The Business Journals - renewal </t>
  </si>
  <si>
    <t xml:space="preserve">PO23001969 TDLR December Renewals </t>
  </si>
  <si>
    <t>PO23001970 UNIVERSITY OF ST THOMAS Invoice #1263</t>
  </si>
  <si>
    <t>PO23001972 BOD meeting Luncheon</t>
  </si>
  <si>
    <t>PO23001976 Marriott Marquis - TAAD</t>
  </si>
  <si>
    <t>PO23001977 Marriott Marquis - TAAD</t>
  </si>
  <si>
    <t>PO23001978 Marriott Marquis - TAAD</t>
  </si>
  <si>
    <t>PO23001979 Marriott Marquis - TAAD</t>
  </si>
  <si>
    <t xml:space="preserve">PO23001985 2024 USPAP digital copy </t>
  </si>
  <si>
    <t xml:space="preserve">PO23001986 2024 USPAP book </t>
  </si>
  <si>
    <t>PO23001987 USPAP Update Jan. 2024</t>
  </si>
  <si>
    <t>PO23001988 2024-2025 USPAP Update</t>
  </si>
  <si>
    <t>Ramon Smith</t>
  </si>
  <si>
    <t xml:space="preserve">RETURNED EE FUNDS </t>
  </si>
  <si>
    <t>BCBS CLAIMS PD: 12/11/2023-12/15/2023</t>
  </si>
  <si>
    <t>PO23001284 Sec Div-11/20/11/26</t>
  </si>
  <si>
    <t>PO23001284 Sec Div-12/11-12/17</t>
  </si>
  <si>
    <t>Order PO23001698 HCAD-1223 RCW DEC 2023</t>
  </si>
  <si>
    <t>PO23000047 Janitorial Cleaning  HCAD-1223</t>
  </si>
  <si>
    <t>PO23000041 Un-Armed Sec Guard 11/17-11/23</t>
  </si>
  <si>
    <t>PO23000041 Un-Armed Sec Guard 12/08-12/14</t>
  </si>
  <si>
    <t>SEC SVC PPE 1207-1217 BRENT POWELL</t>
  </si>
  <si>
    <t>SEC SVC PPE 1207-1217 CECIL ATKINS</t>
  </si>
  <si>
    <t>PO23000043 Uniforms 12/15/2023</t>
  </si>
  <si>
    <t>PO23000043 Uniforms 12/22/2023</t>
  </si>
  <si>
    <t>PO23000043 Uniforms 12/29/2023</t>
  </si>
  <si>
    <t>PO23001638 2023 Temp Staffing 12/17/2023</t>
  </si>
  <si>
    <t>SEC SVC PPE 1207-1217 DEXTER JOHNSON</t>
  </si>
  <si>
    <t>SEC SVC PPE 1204-1217  ELISEO ALVARADO</t>
  </si>
  <si>
    <t>Team Plus Build, LLC dba F S Group Architects</t>
  </si>
  <si>
    <t>PO23001953 Boardroom Modernization - 2 designs</t>
  </si>
  <si>
    <t>PO23001980 2nd Floor control issues -OT authorized</t>
  </si>
  <si>
    <t>PO23001982 Air handler filters pleated 20x24x2 Mer</t>
  </si>
  <si>
    <t xml:space="preserve">PO23000015 DEC2023 Pest Control - Records Center </t>
  </si>
  <si>
    <t>PO23001973Duplication of last key in key box per re</t>
  </si>
  <si>
    <t>PO23001975ARB Chairman room 307 door lock and rekey</t>
  </si>
  <si>
    <t>PO23001981Key Duplication and Rekey per Request</t>
  </si>
  <si>
    <t>SEC SVC PPE 1207-1217 JOHN TOLIVER JR</t>
  </si>
  <si>
    <t>PO23001918 Repair metal duct line - Office 465</t>
  </si>
  <si>
    <t>PO23000030 Investigative Database  DEC2023</t>
  </si>
  <si>
    <t>SEC SVC PPE 1207-1217 MANUEL DIAZ</t>
  </si>
  <si>
    <t>PO23000034 Audit of Legal Dec 2023</t>
  </si>
  <si>
    <t>PO23001965 787-1 Red Ink Cartridges</t>
  </si>
  <si>
    <t>PO23000037 Relay 7000  inserter 3318372178</t>
  </si>
  <si>
    <t xml:space="preserve">PO23001016 Service Agreement - Omation letter opener </t>
  </si>
  <si>
    <t>PO24000016 INV 1508839 Bottled Water Coolers</t>
  </si>
  <si>
    <t>PO24000016 3 Bottled Water Coolers JAN 2024</t>
  </si>
  <si>
    <t>PO23000781 Consulting/Project Management Service 20241</t>
  </si>
  <si>
    <t>PO23000040 UTILITES 1106-1207</t>
  </si>
  <si>
    <t>SEC SVC PPE 1207-1217 THIEN NGUYEN</t>
  </si>
  <si>
    <t>PO23000044 Gas &amp; Car Wash/Maint Nov 2023</t>
  </si>
  <si>
    <t>Postage Deposit for Rendition</t>
  </si>
  <si>
    <t>PO23001541 2108858 replace pulley assembly</t>
  </si>
  <si>
    <t>PO23000324 WD-TRK 1 Radio Holder</t>
  </si>
  <si>
    <t>BCBS CLAIMS PD: 12/18/2023-12/22/2023</t>
  </si>
  <si>
    <t>PO23001284 Sec Div-12/18-12/24/2023</t>
  </si>
  <si>
    <t>PO23000041 Un-Armed Security Guard 12/15-12/21/</t>
  </si>
  <si>
    <t>PO23001930 Encase 2 guard podiums, add shelf, paint</t>
  </si>
  <si>
    <t>Aluminum Maintenance Systems of Texas, Inc</t>
  </si>
  <si>
    <t>PO23001776 Clean and polish elevator thresholds</t>
  </si>
  <si>
    <t>PO23001876 Repair brick per Imeg inspection</t>
  </si>
  <si>
    <t xml:space="preserve"> PO23000939 Repairs to stairwell pressurization</t>
  </si>
  <si>
    <t xml:space="preserve"> PO23001991 2022-50308; Mediation</t>
  </si>
  <si>
    <t>PO23001435 18106.3950 Architect Services</t>
  </si>
  <si>
    <t>PO23000538 Architect Services INV 18106.3949</t>
  </si>
  <si>
    <t>PO23000064 Hearing Notices week Nov 20-Nov 24</t>
  </si>
  <si>
    <t>PO23000064 Hearing Notices week Nov 27-Nov 30</t>
  </si>
  <si>
    <t>PO23000064 November 2023 Volume Mail</t>
  </si>
  <si>
    <t>PO23000064 RP2519 Notices Mailed week Nov 03,2023</t>
  </si>
  <si>
    <t>PO23000064 RP2519 Notices Mailed week Nov 10,2023</t>
  </si>
  <si>
    <t>PO23000064 RP2519 Notices Mailed week Nov 17,2023</t>
  </si>
  <si>
    <t>PO23000064 RP2519 Notices Mailed week Nov 24,2023</t>
  </si>
  <si>
    <t xml:space="preserve">PO23000064 SALES OCT 2023 Mailed Nov9 and Nov 30 </t>
  </si>
  <si>
    <t>PO23000774 2023 Background Screenings - new hires</t>
  </si>
  <si>
    <t>PO23000044 Gas &amp; Car Wash/Maint INV_8693069512352</t>
  </si>
  <si>
    <t>PO23001284 Sec Div-December Final</t>
  </si>
  <si>
    <t>PO23000041 Un-Armed Security 1222-12282023</t>
  </si>
  <si>
    <t>PO23001998 Relocate 1st floor defibrillator</t>
  </si>
  <si>
    <t>Nayak Corp</t>
  </si>
  <si>
    <t>PO23001941 2 Signs for Lobby Podiums</t>
  </si>
  <si>
    <t>SEC SVC PPE 1218-1231 BRENT POWELL</t>
  </si>
  <si>
    <t>SEC SVC PPE 1218-1231 CECIL ATKINS</t>
  </si>
  <si>
    <t>PO23000418 Water Treatment Services DEC 2023</t>
  </si>
  <si>
    <t>PO23000418 Water Treatment Services Nov 2023</t>
  </si>
  <si>
    <t>SEC SVC PPE 1218-1231 CINDY ESCOBAR</t>
  </si>
  <si>
    <t>PO23000930 Gen4 VPS Linux 4 12/21/23</t>
  </si>
  <si>
    <t>PO23001838 Enchanted Real Estate Report-42324282IN</t>
  </si>
  <si>
    <t>PO23001993 Litigation Meeting Luncheon</t>
  </si>
  <si>
    <t>PO23000029 2023 UTILITES 11302023-01022023</t>
  </si>
  <si>
    <t>PO23001326  Print charges 10/2/-11/27</t>
  </si>
  <si>
    <t>PO23001326 Print Charges 12/28/2023-01/27/2024</t>
  </si>
  <si>
    <t>PO23001326 Overage 11/01 to 11/30</t>
  </si>
  <si>
    <t>PO23001326 Overage 1982 received in error</t>
  </si>
  <si>
    <t>SEC SVC PPE 1218-1231 DEXTER JOHNSON</t>
  </si>
  <si>
    <t>PO23001928 Quote 3721, 2023 Best  Places to Work</t>
  </si>
  <si>
    <t>SEC SVC PPE 1218-1231  ELISEO ALVARADO</t>
  </si>
  <si>
    <t xml:space="preserve">PO23001994 LED lamps </t>
  </si>
  <si>
    <t xml:space="preserve">PO23000013 Courier Service </t>
  </si>
  <si>
    <t>PO23000013 Courier Service  INV_836803951</t>
  </si>
  <si>
    <t>PO23001989 supplies</t>
  </si>
  <si>
    <t>DBA Hillyer Consulting Services</t>
  </si>
  <si>
    <t>PO23000510 Consulting Services</t>
  </si>
  <si>
    <t>PO23000632 Consulting - Dec 2023</t>
  </si>
  <si>
    <t>PO23000632 Consulting - November 2023</t>
  </si>
  <si>
    <t>PO23000632 Consulting - October 2023</t>
  </si>
  <si>
    <t>PO23000938 Drawings and permit fee-Record Center</t>
  </si>
  <si>
    <t>PO23000324 112509-Midnight NAVY-XXL</t>
  </si>
  <si>
    <t>PO23001745 Annual Roof inspection</t>
  </si>
  <si>
    <t>SEC SVC PPE 1218-1231 JOHN TOLIVER JR</t>
  </si>
  <si>
    <t>PO23000333 1yr ext HVAC-PM contract 1/24-3/24</t>
  </si>
  <si>
    <t>PO23001997 All 4th floor sinks clogged</t>
  </si>
  <si>
    <t xml:space="preserve">Level 3 Communications LLC </t>
  </si>
  <si>
    <t>PO23000048 Telecom &amp; Internet  Service 11/17-12/16/2023</t>
  </si>
  <si>
    <t>PO23000048 Telecom &amp; Internet Service 12/17-1/16/2024</t>
  </si>
  <si>
    <t>PO23000515 Accurint Dec 2023</t>
  </si>
  <si>
    <t>SEC SVC PPE 1218-1231 MANUEL DIAZ</t>
  </si>
  <si>
    <t>PO23001995 Room 635 2 outlets not working</t>
  </si>
  <si>
    <t>PETTY CASH REIMB FOR DEC 2023</t>
  </si>
  <si>
    <t>PO23000064 Renditions mailed 10/31-11/27/2023</t>
  </si>
  <si>
    <t>PO23000064 Renditions Mailed12/27/2023</t>
  </si>
  <si>
    <t>PO23001999 Office Supplies</t>
  </si>
  <si>
    <t>PO23000792 Bi-Weekly Shred  RC 12/14/2023</t>
  </si>
  <si>
    <t>PO23000792 Bi-Weekly Shred  RC 8005584467COPY</t>
  </si>
  <si>
    <t>PO23000042 Nameplates</t>
  </si>
  <si>
    <t>SEC SVC PPE 1218-1231 THIEN NGUYEN</t>
  </si>
  <si>
    <t>PO23001996 Reimbursement for  TALCB lic</t>
  </si>
  <si>
    <t>PO23000577 Wireless Voice 1123-12222023</t>
  </si>
  <si>
    <t>PO23001939 Fire drill assistance/training management</t>
  </si>
  <si>
    <t>PO23001940 Program fire drill features on fire pan</t>
  </si>
  <si>
    <t>Payroll G/L Import 20231229 Federal Income Tax</t>
  </si>
  <si>
    <t>Payroll G/L Import 20231229 Net Payroll</t>
  </si>
  <si>
    <t>FLEX PLAN CONTRIBUTIONS - DEC 2023</t>
  </si>
  <si>
    <t>BCBS CLAIMS PD: 12/26/2023-12/29/2023 ESPERCOT</t>
  </si>
  <si>
    <t>PO23001837 overage PSI ASI101689</t>
  </si>
  <si>
    <t>PO23001909 Sharefile Service Premium Unlimited Use</t>
  </si>
  <si>
    <t>PO23002005 Webex Calls, Prof Services</t>
  </si>
  <si>
    <t>HCAD Mileage reimb 10/1/2023-12/31/2023</t>
  </si>
  <si>
    <t xml:space="preserve">HCAD Mileage reimb 10/1/2023-12/31/2023 Cassandra </t>
  </si>
  <si>
    <t>PO23000051 UTILITES 113023- 123123</t>
  </si>
  <si>
    <t>PO23000066 INDEEED-ADs 87417939</t>
  </si>
  <si>
    <t>PO23001809 Kahoot 360 Pro for Teams-12/4/23-12/4/2</t>
  </si>
  <si>
    <t>PO23001992 Checks for AP (Box of 500)</t>
  </si>
  <si>
    <t>PO23000295 Overtime Charges Dec 2023</t>
  </si>
  <si>
    <t>PO23000587 FEB 2024 Inv 83744310</t>
  </si>
  <si>
    <t>PO23001638 2023 Temp Staffing WKE 12/31/2023</t>
  </si>
  <si>
    <t>PO23001326  overage 12/01-12/31/2023</t>
  </si>
  <si>
    <t>PO23001326 Print count 35606399</t>
  </si>
  <si>
    <t xml:space="preserve">PO23001810 Replace mailroom blind </t>
  </si>
  <si>
    <t>PO23000790 Two Tone Badge B953 Gold Plate</t>
  </si>
  <si>
    <t>PO23001635 B953-Silver Panels/Gold Background</t>
  </si>
  <si>
    <t xml:space="preserve"> PO23002001 Roof repair JRJ231017-1</t>
  </si>
  <si>
    <t>HCAD Mileage reimb 10/1/2023-12/31/2023 James Robinson</t>
  </si>
  <si>
    <t>HCAD Mileage reimb 10/1/2023-12/31/2023 Jonathan Cowen</t>
  </si>
  <si>
    <t>HCAD Mileage reimb 10/1/2023-12/31/2023 Martina Lemond Dixon</t>
  </si>
  <si>
    <t>Dec 2023 Professional Services</t>
  </si>
  <si>
    <t>2023 #10 address Service Envelopes  PO23000064 closed</t>
  </si>
  <si>
    <t>PO23000064 Daily Mail for Dec 2023</t>
  </si>
  <si>
    <t>PO23000064 December 2023 Volume mail</t>
  </si>
  <si>
    <t>PO23000064 HCADSALES FOR Dec 14, 2023 mailed 12/18/23</t>
  </si>
  <si>
    <t>PO23000064 Hearing Notices mailed week 12011-12152023</t>
  </si>
  <si>
    <t>PO23000064 Hearing Notices mailed week 1201-12082023</t>
  </si>
  <si>
    <t>PO23000064 Hearing Notices mailed week 12018-12292023</t>
  </si>
  <si>
    <t>PO23000064 RP2519 Notices mailed week of Dec 01,2023</t>
  </si>
  <si>
    <t>PO23000064 RP2519 Notices mailed week of Dec 08,2023</t>
  </si>
  <si>
    <t>PO23000064 RP2519 Notices mailed week of Dec 15,2023</t>
  </si>
  <si>
    <t>PO23000064 RP2519 Notices mailed week of Dec 22,2023</t>
  </si>
  <si>
    <t>PO23000781 Consulting/Project Management Service DEC 23</t>
  </si>
  <si>
    <t>PO23000040 UTILITES 12/8/2023-01/07/2024 HCAD</t>
  </si>
  <si>
    <t>PO23000040 UTILITES 310-12-01/01/02/2024</t>
  </si>
  <si>
    <t>PO23000040 UTILITES 314-12-01/01/02/2024</t>
  </si>
  <si>
    <t>PO23000774 2023 Background Screenings Dec 2023</t>
  </si>
  <si>
    <t>Paying difference on final invoice 12/2023</t>
  </si>
  <si>
    <t>PO23002006 45th Annual Prop Tax Institute</t>
  </si>
  <si>
    <t>PO23000018 Special Audit Dec</t>
  </si>
  <si>
    <t>PO23001322 Prodigy Tax Transparency Website 1576</t>
  </si>
  <si>
    <t>PO23001322 Prodigy Tax Transparency Website 1592</t>
  </si>
  <si>
    <t>PO23000023 2023 Online Access 12012023-12212023</t>
  </si>
  <si>
    <t>PO23002003 LEGAL SERVICES, HALL - INV 2843</t>
  </si>
  <si>
    <t>PO23002003 LEGAL SERVICES, HALL - INV 2844</t>
  </si>
  <si>
    <t>PO23002003 LEGAL SERVICES, HALL - INV 2845</t>
  </si>
  <si>
    <t>PO23002003 LEGAL SERVICES, HALL - INV 2855</t>
  </si>
  <si>
    <t>PO23002003 LEGAL SERVICES, HALL - INV 2856</t>
  </si>
  <si>
    <t>PO23002007 Legal Services through Dec 2023 - Invoice 28</t>
  </si>
  <si>
    <t>PAYMENT  TRANSACTIONS  01/01/2023..12/31/2023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</si>
</sst>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mm/dd/yy;@"/>
  </numFmts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0" fontId="2" fillId="0" borderId="0" xfId="0" applyFont="1"/>
    <xf numFmtId="0" fontId="0" fillId="0" borderId="0" xfId="0" quotePrefix="1"/>
    <xf numFmtId="164" fontId="4" fillId="0" borderId="0" xfId="0" applyNumberFormat="1" applyFont="1"/>
    <xf numFmtId="0" fontId="4" fillId="0" borderId="0" xfId="0" applyFont="1"/>
    <xf numFmtId="40" fontId="4" fillId="0" borderId="0" xfId="0" applyNumberFormat="1" applyFont="1"/>
    <xf numFmtId="164" fontId="3" fillId="0" borderId="0" xfId="0" applyNumberFormat="1" applyFont="1"/>
    <xf numFmtId="40" fontId="3" fillId="0" borderId="0" xfId="0" applyNumberFormat="1" applyFont="1"/>
    <xf numFmtId="164" fontId="3" fillId="0" borderId="2" xfId="0" applyNumberFormat="1" applyFont="1" applyBorder="1" applyAlignment="1">
      <alignment horizontal="center"/>
    </xf>
    <xf numFmtId="40" fontId="3" fillId="0" borderId="3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14" fontId="4" fillId="0" borderId="0" xfId="0" applyNumberFormat="1" applyFont="1"/>
    <xf numFmtId="14" fontId="5" fillId="0" borderId="0" xfId="0" applyNumberFormat="1" applyFont="1"/>
    <xf numFmtId="0" fontId="5" fillId="0" borderId="0" xfId="0" applyFont="1"/>
    <xf numFmtId="40" fontId="5" fillId="0" borderId="0" xfId="0" applyNumberFormat="1" applyFont="1"/>
    <xf numFmtId="165" fontId="5" fillId="0" borderId="0" xfId="0" applyNumberFormat="1" applyFont="1"/>
    <xf numFmtId="0" fontId="3" fillId="0" borderId="0" xfId="0" applyFont="1"/>
    <xf numFmtId="40" fontId="6" fillId="0" borderId="0" xfId="0" applyNumberFormat="1" applyFont="1"/>
    <xf numFmtId="14" fontId="6" fillId="0" borderId="0" xfId="0" applyNumberFormat="1" applyFont="1"/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opLeftCell="B2" workbookViewId="0">
      <selection activeCell="E5" sqref="E5"/>
    </sheetView>
  </sheetViews>
  <sheetFormatPr defaultRowHeight="12.75" x14ac:dyDescent="0.2"/>
  <cols>
    <col min="1" max="1" width="14.7109375" hidden="1" customWidth="1"/>
    <col min="3" max="3" width="15.7109375" customWidth="1"/>
    <col min="4" max="4" width="23.28515625" customWidth="1"/>
    <col min="5" max="5" width="8.28515625" customWidth="1"/>
    <col min="6" max="6" width="13.28515625" customWidth="1"/>
    <col min="7" max="7" width="4" customWidth="1"/>
    <col min="8" max="8" width="12.5703125" customWidth="1"/>
    <col min="9" max="9" width="4.42578125" customWidth="1"/>
  </cols>
  <sheetData>
    <row r="1" spans="1:9" hidden="1" x14ac:dyDescent="0.2">
      <c r="A1" t="s">
        <v>55</v>
      </c>
      <c r="C1" t="s">
        <v>0</v>
      </c>
      <c r="D1" t="s">
        <v>1</v>
      </c>
      <c r="E1" t="s">
        <v>3</v>
      </c>
    </row>
    <row r="3" spans="1:9" x14ac:dyDescent="0.2">
      <c r="A3" t="s">
        <v>4</v>
      </c>
      <c r="C3" t="s">
        <v>5</v>
      </c>
      <c r="D3" t="str">
        <f>"01/01/2022..02/28/2022"</f>
        <v>01/01/2022..02/28/2022</v>
      </c>
      <c r="E3" t="str">
        <f>_xll.NL("Lookup","Purch. Inv. Line","Posting Date")</f>
        <v>Lookup</v>
      </c>
      <c r="G3" s="2"/>
      <c r="I3" s="2"/>
    </row>
    <row r="4" spans="1:9" x14ac:dyDescent="0.2">
      <c r="A4" s="5" t="s">
        <v>4</v>
      </c>
      <c r="C4" t="s">
        <v>12</v>
      </c>
      <c r="D4" s="5" t="str">
        <f>"1010|0021|0022"</f>
        <v>1010|0021|0022</v>
      </c>
      <c r="E4" s="5" t="str">
        <f>_xll.NL("Lookup","G/L Entry","G/L Account No.")</f>
        <v>Lookup</v>
      </c>
    </row>
    <row r="5" spans="1:9" x14ac:dyDescent="0.2">
      <c r="A5" t="s">
        <v>4</v>
      </c>
      <c r="C5" s="23" t="s">
        <v>16</v>
      </c>
      <c r="D5" s="5">
        <v>1</v>
      </c>
      <c r="E5" t="str">
        <f>_xll.NL("Lookup","G/L Entry","Document Type")</f>
        <v>Lookup</v>
      </c>
      <c r="G5" s="2"/>
      <c r="I5" s="2"/>
    </row>
    <row r="6" spans="1:9" x14ac:dyDescent="0.2">
      <c r="C6" s="24"/>
      <c r="D6" s="1"/>
      <c r="G6" s="2"/>
      <c r="I6" s="2"/>
    </row>
    <row r="7" spans="1:9" x14ac:dyDescent="0.2">
      <c r="C7" s="24"/>
      <c r="D7" s="4"/>
    </row>
  </sheetData>
  <mergeCells count="1">
    <mergeCell ref="C5:C7"/>
  </mergeCells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02566-B032-44A5-A692-1167646F3673}">
  <dimension ref="A3:H7305"/>
  <sheetViews>
    <sheetView tabSelected="1" topLeftCell="A3920" workbookViewId="0">
      <selection activeCell="B18" sqref="B18"/>
    </sheetView>
  </sheetViews>
  <sheetFormatPr defaultRowHeight="18.75" x14ac:dyDescent="0.3"/>
  <cols>
    <col min="1" max="1" width="14.85546875" style="7" customWidth="1"/>
    <col min="2" max="2" width="69.28515625" style="8" bestFit="1" customWidth="1"/>
    <col min="3" max="3" width="83.5703125" style="8" bestFit="1" customWidth="1"/>
    <col min="4" max="4" width="20.5703125" style="9" bestFit="1" customWidth="1"/>
    <col min="9" max="9" width="21" customWidth="1"/>
  </cols>
  <sheetData>
    <row r="3" spans="1:4" ht="17.25" customHeight="1" thickBot="1" x14ac:dyDescent="0.35">
      <c r="A3" s="25" t="s">
        <v>9497</v>
      </c>
      <c r="B3" s="25"/>
      <c r="C3" s="25"/>
      <c r="D3" s="25"/>
    </row>
    <row r="4" spans="1:4" ht="19.5" thickBot="1" x14ac:dyDescent="0.35">
      <c r="A4" s="12" t="s">
        <v>9</v>
      </c>
      <c r="B4" s="14" t="s">
        <v>18</v>
      </c>
      <c r="C4" s="14" t="s">
        <v>10</v>
      </c>
      <c r="D4" s="13" t="s">
        <v>11</v>
      </c>
    </row>
    <row r="5" spans="1:4" x14ac:dyDescent="0.3">
      <c r="A5" s="16">
        <v>44927</v>
      </c>
      <c r="B5" s="17" t="s">
        <v>5265</v>
      </c>
      <c r="C5" s="17" t="s">
        <v>5266</v>
      </c>
      <c r="D5" s="18">
        <v>3920</v>
      </c>
    </row>
    <row r="6" spans="1:4" x14ac:dyDescent="0.3">
      <c r="A6" s="16">
        <v>44928</v>
      </c>
      <c r="B6" s="17" t="s">
        <v>5267</v>
      </c>
      <c r="C6" s="17" t="s">
        <v>5268</v>
      </c>
      <c r="D6" s="18">
        <v>179.7</v>
      </c>
    </row>
    <row r="7" spans="1:4" x14ac:dyDescent="0.3">
      <c r="A7" s="16">
        <v>44929</v>
      </c>
      <c r="B7" s="17" t="s">
        <v>5269</v>
      </c>
      <c r="C7" s="17" t="s">
        <v>5270</v>
      </c>
      <c r="D7" s="18">
        <v>3999.9999999999995</v>
      </c>
    </row>
    <row r="8" spans="1:4" x14ac:dyDescent="0.3">
      <c r="A8" s="16">
        <v>44929</v>
      </c>
      <c r="B8" s="17" t="s">
        <v>5862</v>
      </c>
      <c r="C8" s="17" t="s">
        <v>5862</v>
      </c>
      <c r="D8" s="18">
        <v>201730.15999999997</v>
      </c>
    </row>
    <row r="9" spans="1:4" x14ac:dyDescent="0.3">
      <c r="A9" s="16">
        <v>44932</v>
      </c>
      <c r="B9" s="17" t="s">
        <v>5271</v>
      </c>
      <c r="C9" s="17" t="s">
        <v>5272</v>
      </c>
      <c r="D9" s="18">
        <v>2988</v>
      </c>
    </row>
    <row r="10" spans="1:4" x14ac:dyDescent="0.3">
      <c r="A10" s="16">
        <v>44932</v>
      </c>
      <c r="B10" s="17" t="s">
        <v>5273</v>
      </c>
      <c r="C10" s="17" t="s">
        <v>5274</v>
      </c>
      <c r="D10" s="18">
        <v>29</v>
      </c>
    </row>
    <row r="11" spans="1:4" x14ac:dyDescent="0.3">
      <c r="A11" s="16">
        <v>44932</v>
      </c>
      <c r="B11" s="17" t="s">
        <v>5273</v>
      </c>
      <c r="C11" s="17" t="s">
        <v>5275</v>
      </c>
      <c r="D11" s="18">
        <v>249.99999999999997</v>
      </c>
    </row>
    <row r="12" spans="1:4" x14ac:dyDescent="0.3">
      <c r="A12" s="16">
        <v>44932</v>
      </c>
      <c r="B12" s="17" t="s">
        <v>5273</v>
      </c>
      <c r="C12" s="17" t="s">
        <v>5276</v>
      </c>
      <c r="D12" s="18">
        <v>53.459999999999994</v>
      </c>
    </row>
    <row r="13" spans="1:4" x14ac:dyDescent="0.3">
      <c r="A13" s="16">
        <v>44932</v>
      </c>
      <c r="B13" s="17" t="s">
        <v>5273</v>
      </c>
      <c r="C13" s="17" t="s">
        <v>5277</v>
      </c>
      <c r="D13" s="18">
        <v>74</v>
      </c>
    </row>
    <row r="14" spans="1:4" x14ac:dyDescent="0.3">
      <c r="A14" s="16">
        <v>44932</v>
      </c>
      <c r="B14" s="17" t="s">
        <v>5273</v>
      </c>
      <c r="C14" s="17" t="s">
        <v>5278</v>
      </c>
      <c r="D14" s="18">
        <v>150</v>
      </c>
    </row>
    <row r="15" spans="1:4" x14ac:dyDescent="0.3">
      <c r="A15" s="16">
        <v>44932</v>
      </c>
      <c r="B15" s="17" t="s">
        <v>5273</v>
      </c>
      <c r="C15" s="17" t="s">
        <v>5279</v>
      </c>
      <c r="D15" s="18">
        <v>227.39999999999998</v>
      </c>
    </row>
    <row r="16" spans="1:4" x14ac:dyDescent="0.3">
      <c r="A16" s="16">
        <v>44932</v>
      </c>
      <c r="B16" s="17" t="s">
        <v>5273</v>
      </c>
      <c r="C16" s="17" t="s">
        <v>5280</v>
      </c>
      <c r="D16" s="18">
        <v>150</v>
      </c>
    </row>
    <row r="17" spans="1:4" x14ac:dyDescent="0.3">
      <c r="A17" s="16">
        <v>44932</v>
      </c>
      <c r="B17" s="17" t="s">
        <v>5273</v>
      </c>
      <c r="C17" s="17" t="s">
        <v>5281</v>
      </c>
      <c r="D17" s="18">
        <v>100</v>
      </c>
    </row>
    <row r="18" spans="1:4" x14ac:dyDescent="0.3">
      <c r="A18" s="16">
        <v>44932</v>
      </c>
      <c r="B18" s="17" t="s">
        <v>5273</v>
      </c>
      <c r="C18" s="17" t="s">
        <v>5282</v>
      </c>
      <c r="D18" s="18">
        <v>0.34</v>
      </c>
    </row>
    <row r="19" spans="1:4" x14ac:dyDescent="0.3">
      <c r="A19" s="16">
        <v>44932</v>
      </c>
      <c r="B19" s="17" t="s">
        <v>5283</v>
      </c>
      <c r="C19" s="17" t="s">
        <v>5284</v>
      </c>
      <c r="D19" s="18">
        <v>70</v>
      </c>
    </row>
    <row r="20" spans="1:4" x14ac:dyDescent="0.3">
      <c r="A20" s="16">
        <v>44932</v>
      </c>
      <c r="B20" s="17" t="s">
        <v>5285</v>
      </c>
      <c r="C20" s="17" t="s">
        <v>5286</v>
      </c>
      <c r="D20" s="18">
        <v>171</v>
      </c>
    </row>
    <row r="21" spans="1:4" x14ac:dyDescent="0.3">
      <c r="A21" s="16">
        <v>44932</v>
      </c>
      <c r="B21" s="17" t="s">
        <v>5287</v>
      </c>
      <c r="C21" s="17" t="s">
        <v>5288</v>
      </c>
      <c r="D21" s="18">
        <v>2948.4</v>
      </c>
    </row>
    <row r="22" spans="1:4" x14ac:dyDescent="0.3">
      <c r="A22" s="16">
        <v>44932</v>
      </c>
      <c r="B22" s="17" t="s">
        <v>5289</v>
      </c>
      <c r="C22" s="17" t="s">
        <v>5290</v>
      </c>
      <c r="D22" s="18">
        <v>59.99</v>
      </c>
    </row>
    <row r="23" spans="1:4" x14ac:dyDescent="0.3">
      <c r="A23" s="16">
        <v>44932</v>
      </c>
      <c r="B23" s="17" t="s">
        <v>5291</v>
      </c>
      <c r="C23" s="17" t="s">
        <v>5292</v>
      </c>
      <c r="D23" s="18">
        <v>2255.16</v>
      </c>
    </row>
    <row r="24" spans="1:4" x14ac:dyDescent="0.3">
      <c r="A24" s="16">
        <v>44932</v>
      </c>
      <c r="B24" s="17" t="s">
        <v>5293</v>
      </c>
      <c r="C24" s="17" t="s">
        <v>5294</v>
      </c>
      <c r="D24" s="18">
        <v>2644.4900000000002</v>
      </c>
    </row>
    <row r="25" spans="1:4" x14ac:dyDescent="0.3">
      <c r="A25" s="16">
        <v>44932</v>
      </c>
      <c r="B25" s="17" t="s">
        <v>5295</v>
      </c>
      <c r="C25" s="17" t="s">
        <v>5296</v>
      </c>
      <c r="D25" s="18">
        <v>2168.25</v>
      </c>
    </row>
    <row r="26" spans="1:4" x14ac:dyDescent="0.3">
      <c r="A26" s="16">
        <v>44932</v>
      </c>
      <c r="B26" s="17" t="s">
        <v>5297</v>
      </c>
      <c r="C26" s="17" t="s">
        <v>5298</v>
      </c>
      <c r="D26" s="18">
        <v>20716.29</v>
      </c>
    </row>
    <row r="27" spans="1:4" x14ac:dyDescent="0.3">
      <c r="A27" s="16">
        <v>44932</v>
      </c>
      <c r="B27" s="17" t="s">
        <v>5299</v>
      </c>
      <c r="C27" s="17" t="s">
        <v>5300</v>
      </c>
      <c r="D27" s="18">
        <v>21649.32</v>
      </c>
    </row>
    <row r="28" spans="1:4" x14ac:dyDescent="0.3">
      <c r="A28" s="16">
        <v>44932</v>
      </c>
      <c r="B28" s="17" t="s">
        <v>5301</v>
      </c>
      <c r="C28" s="17" t="s">
        <v>5302</v>
      </c>
      <c r="D28" s="18">
        <v>71</v>
      </c>
    </row>
    <row r="29" spans="1:4" x14ac:dyDescent="0.3">
      <c r="A29" s="16">
        <v>44939</v>
      </c>
      <c r="B29" s="17" t="s">
        <v>5303</v>
      </c>
      <c r="C29" s="17" t="s">
        <v>5304</v>
      </c>
      <c r="D29" s="18">
        <v>1500</v>
      </c>
    </row>
    <row r="30" spans="1:4" x14ac:dyDescent="0.3">
      <c r="A30" s="16">
        <v>44939</v>
      </c>
      <c r="B30" s="17" t="s">
        <v>5305</v>
      </c>
      <c r="C30" s="17" t="s">
        <v>5306</v>
      </c>
      <c r="D30" s="18">
        <v>1839</v>
      </c>
    </row>
    <row r="31" spans="1:4" x14ac:dyDescent="0.3">
      <c r="A31" s="16">
        <v>44939</v>
      </c>
      <c r="B31" s="17" t="s">
        <v>5273</v>
      </c>
      <c r="C31" s="17" t="s">
        <v>5307</v>
      </c>
      <c r="D31" s="18">
        <v>2619.89</v>
      </c>
    </row>
    <row r="32" spans="1:4" x14ac:dyDescent="0.3">
      <c r="A32" s="16">
        <v>44939</v>
      </c>
      <c r="B32" s="17" t="s">
        <v>5265</v>
      </c>
      <c r="C32" s="17" t="s">
        <v>5308</v>
      </c>
      <c r="D32" s="18">
        <v>3920</v>
      </c>
    </row>
    <row r="33" spans="1:6" x14ac:dyDescent="0.3">
      <c r="A33" s="16">
        <v>44939</v>
      </c>
      <c r="B33" s="17" t="s">
        <v>5309</v>
      </c>
      <c r="C33" s="17" t="s">
        <v>5310</v>
      </c>
      <c r="D33" s="18">
        <v>19000</v>
      </c>
    </row>
    <row r="34" spans="1:6" x14ac:dyDescent="0.3">
      <c r="A34" s="16">
        <v>44939</v>
      </c>
      <c r="B34" s="17" t="s">
        <v>5311</v>
      </c>
      <c r="C34" s="17" t="s">
        <v>5312</v>
      </c>
      <c r="D34" s="18">
        <v>30065</v>
      </c>
      <c r="F34" s="3"/>
    </row>
    <row r="35" spans="1:6" x14ac:dyDescent="0.3">
      <c r="A35" s="16">
        <v>44939</v>
      </c>
      <c r="B35" s="17" t="s">
        <v>5313</v>
      </c>
      <c r="C35" s="17" t="s">
        <v>5314</v>
      </c>
      <c r="D35" s="18">
        <v>1304.8200000000002</v>
      </c>
    </row>
    <row r="36" spans="1:6" x14ac:dyDescent="0.3">
      <c r="A36" s="16">
        <v>44939</v>
      </c>
      <c r="B36" s="17" t="s">
        <v>5315</v>
      </c>
      <c r="C36" s="17" t="s">
        <v>5316</v>
      </c>
      <c r="D36" s="18">
        <v>84.990000000000009</v>
      </c>
    </row>
    <row r="37" spans="1:6" x14ac:dyDescent="0.3">
      <c r="A37" s="16">
        <v>44939</v>
      </c>
      <c r="B37" s="17" t="s">
        <v>5315</v>
      </c>
      <c r="C37" s="17" t="s">
        <v>5317</v>
      </c>
      <c r="D37" s="18">
        <v>73.95</v>
      </c>
    </row>
    <row r="38" spans="1:6" x14ac:dyDescent="0.3">
      <c r="A38" s="16">
        <v>44939</v>
      </c>
      <c r="B38" s="17" t="s">
        <v>5318</v>
      </c>
      <c r="C38" s="17" t="s">
        <v>5319</v>
      </c>
      <c r="D38" s="18">
        <v>146.01</v>
      </c>
    </row>
    <row r="39" spans="1:6" x14ac:dyDescent="0.3">
      <c r="A39" s="16">
        <v>44939</v>
      </c>
      <c r="B39" s="17" t="s">
        <v>5318</v>
      </c>
      <c r="C39" s="17" t="s">
        <v>5320</v>
      </c>
      <c r="D39" s="18">
        <v>98.210000000000008</v>
      </c>
    </row>
    <row r="40" spans="1:6" x14ac:dyDescent="0.3">
      <c r="A40" s="16">
        <v>44939</v>
      </c>
      <c r="B40" s="17" t="s">
        <v>5291</v>
      </c>
      <c r="C40" s="17" t="s">
        <v>5321</v>
      </c>
      <c r="D40" s="18">
        <v>2155.38</v>
      </c>
    </row>
    <row r="41" spans="1:6" x14ac:dyDescent="0.3">
      <c r="A41" s="16">
        <v>44939</v>
      </c>
      <c r="B41" s="17" t="s">
        <v>5322</v>
      </c>
      <c r="C41" s="17" t="s">
        <v>5323</v>
      </c>
      <c r="D41" s="18">
        <v>900</v>
      </c>
    </row>
    <row r="42" spans="1:6" x14ac:dyDescent="0.3">
      <c r="A42" s="16">
        <v>44939</v>
      </c>
      <c r="B42" s="17" t="s">
        <v>5324</v>
      </c>
      <c r="C42" s="17" t="s">
        <v>5325</v>
      </c>
      <c r="D42" s="18">
        <v>51</v>
      </c>
    </row>
    <row r="43" spans="1:6" x14ac:dyDescent="0.3">
      <c r="A43" s="16">
        <v>44939</v>
      </c>
      <c r="B43" s="17" t="s">
        <v>5326</v>
      </c>
      <c r="C43" s="17" t="s">
        <v>5327</v>
      </c>
      <c r="D43" s="18">
        <v>499.99999999999994</v>
      </c>
    </row>
    <row r="44" spans="1:6" x14ac:dyDescent="0.3">
      <c r="A44" s="16">
        <v>44939</v>
      </c>
      <c r="B44" s="17" t="s">
        <v>5328</v>
      </c>
      <c r="C44" s="17" t="s">
        <v>5329</v>
      </c>
      <c r="D44" s="18">
        <v>990</v>
      </c>
    </row>
    <row r="45" spans="1:6" x14ac:dyDescent="0.3">
      <c r="A45" s="16">
        <v>44939</v>
      </c>
      <c r="B45" s="17" t="s">
        <v>5330</v>
      </c>
      <c r="C45" s="17" t="s">
        <v>5330</v>
      </c>
      <c r="D45" s="18">
        <v>161.54</v>
      </c>
    </row>
    <row r="46" spans="1:6" x14ac:dyDescent="0.3">
      <c r="A46" s="16">
        <v>44939</v>
      </c>
      <c r="B46" s="17" t="s">
        <v>5331</v>
      </c>
      <c r="C46" s="17" t="s">
        <v>5332</v>
      </c>
      <c r="D46" s="18">
        <v>480</v>
      </c>
    </row>
    <row r="47" spans="1:6" x14ac:dyDescent="0.3">
      <c r="A47" s="16">
        <v>44939</v>
      </c>
      <c r="B47" s="17" t="s">
        <v>5854</v>
      </c>
      <c r="C47" s="17" t="s">
        <v>5854</v>
      </c>
      <c r="D47" s="18">
        <v>1257250.22</v>
      </c>
    </row>
    <row r="48" spans="1:6" x14ac:dyDescent="0.3">
      <c r="A48" s="16">
        <v>44939</v>
      </c>
      <c r="B48" s="17" t="s">
        <v>5854</v>
      </c>
      <c r="C48" s="17" t="s">
        <v>5854</v>
      </c>
      <c r="D48" s="18">
        <v>4965.76</v>
      </c>
    </row>
    <row r="49" spans="1:4" x14ac:dyDescent="0.3">
      <c r="A49" s="16">
        <v>44939</v>
      </c>
      <c r="B49" s="17" t="s">
        <v>5855</v>
      </c>
      <c r="C49" s="17" t="s">
        <v>5855</v>
      </c>
      <c r="D49" s="18">
        <v>194754.03999999998</v>
      </c>
    </row>
    <row r="50" spans="1:4" x14ac:dyDescent="0.3">
      <c r="A50" s="16">
        <v>44939</v>
      </c>
      <c r="B50" s="17" t="s">
        <v>5855</v>
      </c>
      <c r="C50" s="17" t="s">
        <v>5855</v>
      </c>
      <c r="D50" s="18">
        <v>1264.67</v>
      </c>
    </row>
    <row r="51" spans="1:4" x14ac:dyDescent="0.3">
      <c r="A51" s="16">
        <v>44939</v>
      </c>
      <c r="B51" s="17" t="s">
        <v>5867</v>
      </c>
      <c r="C51" s="17" t="s">
        <v>5867</v>
      </c>
      <c r="D51" s="18">
        <v>10123.43</v>
      </c>
    </row>
    <row r="52" spans="1:4" x14ac:dyDescent="0.3">
      <c r="A52" s="16">
        <v>44939</v>
      </c>
      <c r="B52" s="17" t="s">
        <v>5868</v>
      </c>
      <c r="C52" s="17" t="s">
        <v>5868</v>
      </c>
      <c r="D52" s="18">
        <v>59771.159999999996</v>
      </c>
    </row>
    <row r="53" spans="1:4" x14ac:dyDescent="0.3">
      <c r="A53" s="16">
        <v>44944</v>
      </c>
      <c r="B53" s="17" t="s">
        <v>5333</v>
      </c>
      <c r="C53" s="17" t="s">
        <v>5334</v>
      </c>
      <c r="D53" s="18">
        <v>615000</v>
      </c>
    </row>
    <row r="54" spans="1:4" x14ac:dyDescent="0.3">
      <c r="A54" s="16">
        <v>44944</v>
      </c>
      <c r="B54" s="17" t="s">
        <v>5335</v>
      </c>
      <c r="C54" s="17" t="s">
        <v>5336</v>
      </c>
      <c r="D54" s="18">
        <v>27000</v>
      </c>
    </row>
    <row r="55" spans="1:4" x14ac:dyDescent="0.3">
      <c r="A55" s="16">
        <v>44946</v>
      </c>
      <c r="B55" s="17" t="s">
        <v>5337</v>
      </c>
      <c r="C55" s="17" t="s">
        <v>5338</v>
      </c>
      <c r="D55" s="18">
        <v>7140</v>
      </c>
    </row>
    <row r="56" spans="1:4" x14ac:dyDescent="0.3">
      <c r="A56" s="16">
        <v>44946</v>
      </c>
      <c r="B56" s="17" t="s">
        <v>5339</v>
      </c>
      <c r="C56" s="17" t="s">
        <v>5340</v>
      </c>
      <c r="D56" s="18">
        <v>1930.8799999999999</v>
      </c>
    </row>
    <row r="57" spans="1:4" x14ac:dyDescent="0.3">
      <c r="A57" s="16">
        <v>44946</v>
      </c>
      <c r="B57" s="17" t="s">
        <v>5341</v>
      </c>
      <c r="C57" s="17" t="s">
        <v>5342</v>
      </c>
      <c r="D57" s="18">
        <v>135.25</v>
      </c>
    </row>
    <row r="58" spans="1:4" x14ac:dyDescent="0.3">
      <c r="A58" s="16">
        <v>44946</v>
      </c>
      <c r="B58" s="17" t="s">
        <v>5341</v>
      </c>
      <c r="C58" s="17" t="s">
        <v>5343</v>
      </c>
      <c r="D58" s="18">
        <v>36.979999999999997</v>
      </c>
    </row>
    <row r="59" spans="1:4" x14ac:dyDescent="0.3">
      <c r="A59" s="16">
        <v>44946</v>
      </c>
      <c r="B59" s="17" t="s">
        <v>5341</v>
      </c>
      <c r="C59" s="17" t="s">
        <v>5344</v>
      </c>
      <c r="D59" s="18">
        <v>101.94999999999999</v>
      </c>
    </row>
    <row r="60" spans="1:4" x14ac:dyDescent="0.3">
      <c r="A60" s="16">
        <v>44946</v>
      </c>
      <c r="B60" s="17" t="s">
        <v>5345</v>
      </c>
      <c r="C60" s="17" t="s">
        <v>5346</v>
      </c>
      <c r="D60" s="18">
        <v>17118.61</v>
      </c>
    </row>
    <row r="61" spans="1:4" x14ac:dyDescent="0.3">
      <c r="A61" s="16">
        <v>44946</v>
      </c>
      <c r="B61" s="17" t="s">
        <v>5347</v>
      </c>
      <c r="C61" s="17" t="s">
        <v>5348</v>
      </c>
      <c r="D61" s="18">
        <v>385</v>
      </c>
    </row>
    <row r="62" spans="1:4" x14ac:dyDescent="0.3">
      <c r="A62" s="16">
        <v>44946</v>
      </c>
      <c r="B62" s="17" t="s">
        <v>5347</v>
      </c>
      <c r="C62" s="17" t="s">
        <v>5349</v>
      </c>
      <c r="D62" s="18">
        <v>499.99999999999994</v>
      </c>
    </row>
    <row r="63" spans="1:4" x14ac:dyDescent="0.3">
      <c r="A63" s="16">
        <v>44946</v>
      </c>
      <c r="B63" s="17" t="s">
        <v>5347</v>
      </c>
      <c r="C63" s="17" t="s">
        <v>5350</v>
      </c>
      <c r="D63" s="18">
        <v>1255</v>
      </c>
    </row>
    <row r="64" spans="1:4" x14ac:dyDescent="0.3">
      <c r="A64" s="16">
        <v>44946</v>
      </c>
      <c r="B64" s="17" t="s">
        <v>5351</v>
      </c>
      <c r="C64" s="17" t="s">
        <v>5352</v>
      </c>
      <c r="D64" s="18">
        <v>2250</v>
      </c>
    </row>
    <row r="65" spans="1:4" x14ac:dyDescent="0.3">
      <c r="A65" s="16">
        <v>44946</v>
      </c>
      <c r="B65" s="17" t="s">
        <v>5353</v>
      </c>
      <c r="C65" s="17" t="s">
        <v>5354</v>
      </c>
      <c r="D65" s="18">
        <v>885</v>
      </c>
    </row>
    <row r="66" spans="1:4" x14ac:dyDescent="0.3">
      <c r="A66" s="16">
        <v>44946</v>
      </c>
      <c r="B66" s="17" t="s">
        <v>5353</v>
      </c>
      <c r="C66" s="17" t="s">
        <v>5354</v>
      </c>
      <c r="D66" s="18">
        <v>44.25</v>
      </c>
    </row>
    <row r="67" spans="1:4" x14ac:dyDescent="0.3">
      <c r="A67" s="16">
        <v>44946</v>
      </c>
      <c r="B67" s="17" t="s">
        <v>5355</v>
      </c>
      <c r="C67" s="17" t="s">
        <v>5356</v>
      </c>
      <c r="D67" s="18">
        <v>1811.2499999999998</v>
      </c>
    </row>
    <row r="68" spans="1:4" x14ac:dyDescent="0.3">
      <c r="A68" s="16">
        <v>44946</v>
      </c>
      <c r="B68" s="17" t="s">
        <v>5357</v>
      </c>
      <c r="C68" s="17" t="s">
        <v>5358</v>
      </c>
      <c r="D68" s="18">
        <v>656.25</v>
      </c>
    </row>
    <row r="69" spans="1:4" x14ac:dyDescent="0.3">
      <c r="A69" s="16">
        <v>44946</v>
      </c>
      <c r="B69" s="17" t="s">
        <v>5359</v>
      </c>
      <c r="C69" s="17" t="s">
        <v>5360</v>
      </c>
      <c r="D69" s="18">
        <v>183.75</v>
      </c>
    </row>
    <row r="70" spans="1:4" x14ac:dyDescent="0.3">
      <c r="A70" s="16">
        <v>44946</v>
      </c>
      <c r="B70" s="17" t="s">
        <v>5361</v>
      </c>
      <c r="C70" s="17" t="s">
        <v>5362</v>
      </c>
      <c r="D70" s="18">
        <v>15.53</v>
      </c>
    </row>
    <row r="71" spans="1:4" x14ac:dyDescent="0.3">
      <c r="A71" s="16">
        <v>44946</v>
      </c>
      <c r="B71" s="17" t="s">
        <v>5361</v>
      </c>
      <c r="C71" s="17" t="s">
        <v>5363</v>
      </c>
      <c r="D71" s="18">
        <v>15.53</v>
      </c>
    </row>
    <row r="72" spans="1:4" x14ac:dyDescent="0.3">
      <c r="A72" s="16">
        <v>44946</v>
      </c>
      <c r="B72" s="17" t="s">
        <v>5364</v>
      </c>
      <c r="C72" s="17" t="s">
        <v>5365</v>
      </c>
      <c r="D72" s="18">
        <v>760.00000000000011</v>
      </c>
    </row>
    <row r="73" spans="1:4" x14ac:dyDescent="0.3">
      <c r="A73" s="16">
        <v>44946</v>
      </c>
      <c r="B73" s="17" t="s">
        <v>5366</v>
      </c>
      <c r="C73" s="17" t="s">
        <v>5367</v>
      </c>
      <c r="D73" s="18">
        <v>16404.5</v>
      </c>
    </row>
    <row r="74" spans="1:4" x14ac:dyDescent="0.3">
      <c r="A74" s="16">
        <v>44946</v>
      </c>
      <c r="B74" s="17" t="s">
        <v>5368</v>
      </c>
      <c r="C74" s="17" t="s">
        <v>5369</v>
      </c>
      <c r="D74" s="18">
        <v>988.75</v>
      </c>
    </row>
    <row r="75" spans="1:4" x14ac:dyDescent="0.3">
      <c r="A75" s="16">
        <v>44946</v>
      </c>
      <c r="B75" s="17" t="s">
        <v>5370</v>
      </c>
      <c r="C75" s="17" t="s">
        <v>5371</v>
      </c>
      <c r="D75" s="18">
        <v>350</v>
      </c>
    </row>
    <row r="76" spans="1:4" x14ac:dyDescent="0.3">
      <c r="A76" s="16">
        <v>44946</v>
      </c>
      <c r="B76" s="17" t="s">
        <v>5372</v>
      </c>
      <c r="C76" s="17" t="s">
        <v>5373</v>
      </c>
      <c r="D76" s="18">
        <v>143.96</v>
      </c>
    </row>
    <row r="77" spans="1:4" x14ac:dyDescent="0.3">
      <c r="A77" s="16">
        <v>44946</v>
      </c>
      <c r="B77" s="17" t="s">
        <v>5374</v>
      </c>
      <c r="C77" s="17" t="s">
        <v>5375</v>
      </c>
      <c r="D77" s="18">
        <v>842.00000000000011</v>
      </c>
    </row>
    <row r="78" spans="1:4" x14ac:dyDescent="0.3">
      <c r="A78" s="16">
        <v>44946</v>
      </c>
      <c r="B78" s="17" t="s">
        <v>5376</v>
      </c>
      <c r="C78" s="17" t="s">
        <v>5377</v>
      </c>
      <c r="D78" s="18">
        <v>130</v>
      </c>
    </row>
    <row r="79" spans="1:4" x14ac:dyDescent="0.3">
      <c r="A79" s="16">
        <v>44946</v>
      </c>
      <c r="B79" s="17" t="s">
        <v>5378</v>
      </c>
      <c r="C79" s="17" t="s">
        <v>5379</v>
      </c>
      <c r="D79" s="18">
        <v>1470</v>
      </c>
    </row>
    <row r="80" spans="1:4" x14ac:dyDescent="0.3">
      <c r="A80" s="16">
        <v>44946</v>
      </c>
      <c r="B80" s="17" t="s">
        <v>5380</v>
      </c>
      <c r="C80" s="17" t="s">
        <v>5381</v>
      </c>
      <c r="D80" s="18">
        <v>50</v>
      </c>
    </row>
    <row r="81" spans="1:4" x14ac:dyDescent="0.3">
      <c r="A81" s="16">
        <v>44946</v>
      </c>
      <c r="B81" s="17" t="s">
        <v>5315</v>
      </c>
      <c r="C81" s="17" t="s">
        <v>5382</v>
      </c>
      <c r="D81" s="18">
        <v>410</v>
      </c>
    </row>
    <row r="82" spans="1:4" x14ac:dyDescent="0.3">
      <c r="A82" s="16">
        <v>44946</v>
      </c>
      <c r="B82" s="17" t="s">
        <v>5383</v>
      </c>
      <c r="C82" s="17" t="s">
        <v>5384</v>
      </c>
      <c r="D82" s="18">
        <v>1679.9999999999998</v>
      </c>
    </row>
    <row r="83" spans="1:4" x14ac:dyDescent="0.3">
      <c r="A83" s="16">
        <v>44946</v>
      </c>
      <c r="B83" s="17" t="s">
        <v>5385</v>
      </c>
      <c r="C83" s="17" t="s">
        <v>5386</v>
      </c>
      <c r="D83" s="18">
        <v>839.99999999999989</v>
      </c>
    </row>
    <row r="84" spans="1:4" x14ac:dyDescent="0.3">
      <c r="A84" s="16">
        <v>44946</v>
      </c>
      <c r="B84" s="17" t="s">
        <v>5387</v>
      </c>
      <c r="C84" s="17" t="s">
        <v>5388</v>
      </c>
      <c r="D84" s="18">
        <v>752.6</v>
      </c>
    </row>
    <row r="85" spans="1:4" x14ac:dyDescent="0.3">
      <c r="A85" s="16">
        <v>44946</v>
      </c>
      <c r="B85" s="17" t="s">
        <v>5389</v>
      </c>
      <c r="C85" s="17" t="s">
        <v>5390</v>
      </c>
      <c r="D85" s="18">
        <v>209.99999999999997</v>
      </c>
    </row>
    <row r="86" spans="1:4" x14ac:dyDescent="0.3">
      <c r="A86" s="16">
        <v>44946</v>
      </c>
      <c r="B86" s="17" t="s">
        <v>5391</v>
      </c>
      <c r="C86" s="17" t="s">
        <v>5392</v>
      </c>
      <c r="D86" s="18">
        <v>603.75</v>
      </c>
    </row>
    <row r="87" spans="1:4" x14ac:dyDescent="0.3">
      <c r="A87" s="16">
        <v>44946</v>
      </c>
      <c r="B87" s="17" t="s">
        <v>5393</v>
      </c>
      <c r="C87" s="17" t="s">
        <v>5394</v>
      </c>
      <c r="D87" s="18">
        <v>175</v>
      </c>
    </row>
    <row r="88" spans="1:4" x14ac:dyDescent="0.3">
      <c r="A88" s="16">
        <v>44946</v>
      </c>
      <c r="B88" s="17" t="s">
        <v>5395</v>
      </c>
      <c r="C88" s="17" t="s">
        <v>5396</v>
      </c>
      <c r="D88" s="18">
        <v>367.5</v>
      </c>
    </row>
    <row r="89" spans="1:4" x14ac:dyDescent="0.3">
      <c r="A89" s="16">
        <v>44946</v>
      </c>
      <c r="B89" s="17" t="s">
        <v>5397</v>
      </c>
      <c r="C89" s="17" t="s">
        <v>5398</v>
      </c>
      <c r="D89" s="18">
        <v>600</v>
      </c>
    </row>
    <row r="90" spans="1:4" x14ac:dyDescent="0.3">
      <c r="A90" s="16">
        <v>44946</v>
      </c>
      <c r="B90" s="17" t="s">
        <v>5397</v>
      </c>
      <c r="C90" s="17" t="s">
        <v>5399</v>
      </c>
      <c r="D90" s="18">
        <v>600</v>
      </c>
    </row>
    <row r="91" spans="1:4" x14ac:dyDescent="0.3">
      <c r="A91" s="16">
        <v>44946</v>
      </c>
      <c r="B91" s="17" t="s">
        <v>5400</v>
      </c>
      <c r="C91" s="17" t="s">
        <v>5401</v>
      </c>
      <c r="D91" s="18">
        <v>2292.84</v>
      </c>
    </row>
    <row r="92" spans="1:4" x14ac:dyDescent="0.3">
      <c r="A92" s="16">
        <v>44946</v>
      </c>
      <c r="B92" s="17" t="s">
        <v>5402</v>
      </c>
      <c r="C92" s="17" t="s">
        <v>5403</v>
      </c>
      <c r="D92" s="18">
        <v>6132.21</v>
      </c>
    </row>
    <row r="93" spans="1:4" x14ac:dyDescent="0.3">
      <c r="A93" s="16">
        <v>44946</v>
      </c>
      <c r="B93" s="17" t="s">
        <v>5404</v>
      </c>
      <c r="C93" s="17" t="s">
        <v>5405</v>
      </c>
      <c r="D93" s="18">
        <v>145</v>
      </c>
    </row>
    <row r="94" spans="1:4" x14ac:dyDescent="0.3">
      <c r="A94" s="16">
        <v>44946</v>
      </c>
      <c r="B94" s="17" t="s">
        <v>5318</v>
      </c>
      <c r="C94" s="17" t="s">
        <v>5406</v>
      </c>
      <c r="D94" s="18">
        <v>102.10999999999999</v>
      </c>
    </row>
    <row r="95" spans="1:4" x14ac:dyDescent="0.3">
      <c r="A95" s="16">
        <v>44946</v>
      </c>
      <c r="B95" s="17" t="s">
        <v>5318</v>
      </c>
      <c r="C95" s="17" t="s">
        <v>5406</v>
      </c>
      <c r="D95" s="18">
        <v>18.989999999999998</v>
      </c>
    </row>
    <row r="96" spans="1:4" x14ac:dyDescent="0.3">
      <c r="A96" s="16">
        <v>44946</v>
      </c>
      <c r="B96" s="17" t="s">
        <v>5318</v>
      </c>
      <c r="C96" s="17" t="s">
        <v>5407</v>
      </c>
      <c r="D96" s="18">
        <v>58.129999999999995</v>
      </c>
    </row>
    <row r="97" spans="1:4" x14ac:dyDescent="0.3">
      <c r="A97" s="16">
        <v>44946</v>
      </c>
      <c r="B97" s="17" t="s">
        <v>5318</v>
      </c>
      <c r="C97" s="17" t="s">
        <v>5408</v>
      </c>
      <c r="D97" s="18">
        <v>115.22</v>
      </c>
    </row>
    <row r="98" spans="1:4" x14ac:dyDescent="0.3">
      <c r="A98" s="16">
        <v>44946</v>
      </c>
      <c r="B98" s="17" t="s">
        <v>5409</v>
      </c>
      <c r="C98" s="17" t="s">
        <v>5410</v>
      </c>
      <c r="D98" s="18">
        <v>267</v>
      </c>
    </row>
    <row r="99" spans="1:4" x14ac:dyDescent="0.3">
      <c r="A99" s="16">
        <v>44946</v>
      </c>
      <c r="B99" s="17" t="s">
        <v>5267</v>
      </c>
      <c r="C99" s="17" t="s">
        <v>5411</v>
      </c>
      <c r="D99" s="18">
        <v>157.94999999999999</v>
      </c>
    </row>
    <row r="100" spans="1:4" x14ac:dyDescent="0.3">
      <c r="A100" s="16">
        <v>44946</v>
      </c>
      <c r="B100" s="17" t="s">
        <v>5412</v>
      </c>
      <c r="C100" s="17" t="s">
        <v>5413</v>
      </c>
      <c r="D100" s="18">
        <v>429.05</v>
      </c>
    </row>
    <row r="101" spans="1:4" x14ac:dyDescent="0.3">
      <c r="A101" s="16">
        <v>44946</v>
      </c>
      <c r="B101" s="17" t="s">
        <v>5412</v>
      </c>
      <c r="C101" s="17" t="s">
        <v>5413</v>
      </c>
      <c r="D101" s="18">
        <v>15.23</v>
      </c>
    </row>
    <row r="102" spans="1:4" x14ac:dyDescent="0.3">
      <c r="A102" s="16">
        <v>44946</v>
      </c>
      <c r="B102" s="17" t="s">
        <v>5414</v>
      </c>
      <c r="C102" s="17" t="s">
        <v>5415</v>
      </c>
      <c r="D102" s="18">
        <v>185979.08</v>
      </c>
    </row>
    <row r="103" spans="1:4" x14ac:dyDescent="0.3">
      <c r="A103" s="16">
        <v>44946</v>
      </c>
      <c r="B103" s="17" t="s">
        <v>5416</v>
      </c>
      <c r="C103" s="17" t="s">
        <v>5417</v>
      </c>
      <c r="D103" s="18">
        <v>7390</v>
      </c>
    </row>
    <row r="104" spans="1:4" x14ac:dyDescent="0.3">
      <c r="A104" s="16">
        <v>44946</v>
      </c>
      <c r="B104" s="17" t="s">
        <v>5301</v>
      </c>
      <c r="C104" s="17" t="s">
        <v>5418</v>
      </c>
      <c r="D104" s="18">
        <v>71</v>
      </c>
    </row>
    <row r="105" spans="1:4" x14ac:dyDescent="0.3">
      <c r="A105" s="16">
        <v>44946</v>
      </c>
      <c r="B105" s="17" t="s">
        <v>5869</v>
      </c>
      <c r="C105" s="17" t="s">
        <v>5869</v>
      </c>
      <c r="D105" s="18">
        <v>13059.31</v>
      </c>
    </row>
    <row r="106" spans="1:4" x14ac:dyDescent="0.3">
      <c r="A106" s="16">
        <v>44946</v>
      </c>
      <c r="B106" s="17" t="s">
        <v>5870</v>
      </c>
      <c r="C106" s="17" t="s">
        <v>5870</v>
      </c>
      <c r="D106" s="18">
        <v>48125.74</v>
      </c>
    </row>
    <row r="107" spans="1:4" x14ac:dyDescent="0.3">
      <c r="A107" s="16">
        <v>44949</v>
      </c>
      <c r="B107" s="17" t="s">
        <v>5419</v>
      </c>
      <c r="C107" s="17" t="s">
        <v>5420</v>
      </c>
      <c r="D107" s="18">
        <v>450</v>
      </c>
    </row>
    <row r="108" spans="1:4" x14ac:dyDescent="0.3">
      <c r="A108" s="16">
        <v>44949</v>
      </c>
      <c r="B108" s="17" t="s">
        <v>5419</v>
      </c>
      <c r="C108" s="17" t="s">
        <v>5421</v>
      </c>
      <c r="D108" s="18">
        <v>450</v>
      </c>
    </row>
    <row r="109" spans="1:4" x14ac:dyDescent="0.3">
      <c r="A109" s="16">
        <v>44951</v>
      </c>
      <c r="B109" s="17" t="s">
        <v>5422</v>
      </c>
      <c r="C109" s="17" t="s">
        <v>5423</v>
      </c>
      <c r="D109" s="18">
        <v>1125</v>
      </c>
    </row>
    <row r="110" spans="1:4" x14ac:dyDescent="0.3">
      <c r="A110" s="16">
        <v>44952</v>
      </c>
      <c r="B110" s="17" t="s">
        <v>5424</v>
      </c>
      <c r="C110" s="17" t="s">
        <v>5425</v>
      </c>
      <c r="D110" s="18">
        <v>514.36</v>
      </c>
    </row>
    <row r="111" spans="1:4" x14ac:dyDescent="0.3">
      <c r="A111" s="16">
        <v>44953</v>
      </c>
      <c r="B111" s="17" t="s">
        <v>5426</v>
      </c>
      <c r="C111" s="17" t="s">
        <v>5427</v>
      </c>
      <c r="D111" s="18">
        <v>949.99999999999989</v>
      </c>
    </row>
    <row r="112" spans="1:4" x14ac:dyDescent="0.3">
      <c r="A112" s="16">
        <v>44953</v>
      </c>
      <c r="B112" s="17" t="s">
        <v>5361</v>
      </c>
      <c r="C112" s="17" t="s">
        <v>5428</v>
      </c>
      <c r="D112" s="18">
        <v>15.53</v>
      </c>
    </row>
    <row r="113" spans="1:4" x14ac:dyDescent="0.3">
      <c r="A113" s="16">
        <v>44953</v>
      </c>
      <c r="B113" s="17" t="s">
        <v>5429</v>
      </c>
      <c r="C113" s="17" t="s">
        <v>5430</v>
      </c>
      <c r="D113" s="18">
        <v>1205</v>
      </c>
    </row>
    <row r="114" spans="1:4" x14ac:dyDescent="0.3">
      <c r="A114" s="16">
        <v>44953</v>
      </c>
      <c r="B114" s="17" t="s">
        <v>5431</v>
      </c>
      <c r="C114" s="17" t="s">
        <v>5432</v>
      </c>
      <c r="D114" s="18">
        <v>104.99999999999999</v>
      </c>
    </row>
    <row r="115" spans="1:4" x14ac:dyDescent="0.3">
      <c r="A115" s="16">
        <v>44953</v>
      </c>
      <c r="B115" s="17" t="s">
        <v>5433</v>
      </c>
      <c r="C115" s="17" t="s">
        <v>5434</v>
      </c>
      <c r="D115" s="18">
        <v>130</v>
      </c>
    </row>
    <row r="116" spans="1:4" x14ac:dyDescent="0.3">
      <c r="A116" s="16">
        <v>44953</v>
      </c>
      <c r="B116" s="17" t="s">
        <v>5400</v>
      </c>
      <c r="C116" s="17" t="s">
        <v>5435</v>
      </c>
      <c r="D116" s="18">
        <v>25.26</v>
      </c>
    </row>
    <row r="117" spans="1:4" x14ac:dyDescent="0.3">
      <c r="A117" s="16">
        <v>44953</v>
      </c>
      <c r="B117" s="17" t="s">
        <v>5289</v>
      </c>
      <c r="C117" s="17" t="s">
        <v>5436</v>
      </c>
      <c r="D117" s="18">
        <v>59.99</v>
      </c>
    </row>
    <row r="118" spans="1:4" x14ac:dyDescent="0.3">
      <c r="A118" s="16">
        <v>44953</v>
      </c>
      <c r="B118" s="17" t="s">
        <v>5318</v>
      </c>
      <c r="C118" s="17" t="s">
        <v>5437</v>
      </c>
      <c r="D118" s="18">
        <v>119.65</v>
      </c>
    </row>
    <row r="119" spans="1:4" x14ac:dyDescent="0.3">
      <c r="A119" s="16">
        <v>44953</v>
      </c>
      <c r="B119" s="17" t="s">
        <v>5318</v>
      </c>
      <c r="C119" s="17" t="s">
        <v>5407</v>
      </c>
      <c r="D119" s="18">
        <v>24.990000000000002</v>
      </c>
    </row>
    <row r="120" spans="1:4" x14ac:dyDescent="0.3">
      <c r="A120" s="16">
        <v>44953</v>
      </c>
      <c r="B120" s="17" t="s">
        <v>5318</v>
      </c>
      <c r="C120" s="17" t="s">
        <v>5407</v>
      </c>
      <c r="D120" s="18">
        <v>23.18</v>
      </c>
    </row>
    <row r="121" spans="1:4" x14ac:dyDescent="0.3">
      <c r="A121" s="16">
        <v>44953</v>
      </c>
      <c r="B121" s="17" t="s">
        <v>5318</v>
      </c>
      <c r="C121" s="17" t="s">
        <v>5407</v>
      </c>
      <c r="D121" s="18">
        <v>9.7200000000000006</v>
      </c>
    </row>
    <row r="122" spans="1:4" x14ac:dyDescent="0.3">
      <c r="A122" s="16">
        <v>44953</v>
      </c>
      <c r="B122" s="17" t="s">
        <v>5318</v>
      </c>
      <c r="C122" s="17" t="s">
        <v>5438</v>
      </c>
      <c r="D122" s="18">
        <v>571.95000000000005</v>
      </c>
    </row>
    <row r="123" spans="1:4" x14ac:dyDescent="0.3">
      <c r="A123" s="16">
        <v>44953</v>
      </c>
      <c r="B123" s="17" t="s">
        <v>5318</v>
      </c>
      <c r="C123" s="17" t="s">
        <v>5439</v>
      </c>
      <c r="D123" s="18">
        <v>111.55</v>
      </c>
    </row>
    <row r="124" spans="1:4" x14ac:dyDescent="0.3">
      <c r="A124" s="16">
        <v>44953</v>
      </c>
      <c r="B124" s="17" t="s">
        <v>5318</v>
      </c>
      <c r="C124" s="17" t="s">
        <v>5440</v>
      </c>
      <c r="D124" s="18">
        <v>367.98</v>
      </c>
    </row>
    <row r="125" spans="1:4" x14ac:dyDescent="0.3">
      <c r="A125" s="16">
        <v>44953</v>
      </c>
      <c r="B125" s="17" t="s">
        <v>5441</v>
      </c>
      <c r="C125" s="17" t="s">
        <v>5442</v>
      </c>
      <c r="D125" s="18">
        <v>7893.6</v>
      </c>
    </row>
    <row r="126" spans="1:4" x14ac:dyDescent="0.3">
      <c r="A126" s="16">
        <v>44953</v>
      </c>
      <c r="B126" s="17" t="s">
        <v>5419</v>
      </c>
      <c r="C126" s="17" t="s">
        <v>5443</v>
      </c>
      <c r="D126" s="18">
        <v>450</v>
      </c>
    </row>
    <row r="127" spans="1:4" x14ac:dyDescent="0.3">
      <c r="A127" s="16">
        <v>44953</v>
      </c>
      <c r="B127" s="17" t="s">
        <v>5419</v>
      </c>
      <c r="C127" s="17" t="s">
        <v>5444</v>
      </c>
      <c r="D127" s="18">
        <v>450</v>
      </c>
    </row>
    <row r="128" spans="1:4" x14ac:dyDescent="0.3">
      <c r="A128" s="16">
        <v>44953</v>
      </c>
      <c r="B128" s="17" t="s">
        <v>5419</v>
      </c>
      <c r="C128" s="17" t="s">
        <v>5445</v>
      </c>
      <c r="D128" s="18">
        <v>450</v>
      </c>
    </row>
    <row r="129" spans="1:4" x14ac:dyDescent="0.3">
      <c r="A129" s="16">
        <v>44953</v>
      </c>
      <c r="B129" s="17" t="s">
        <v>5419</v>
      </c>
      <c r="C129" s="17" t="s">
        <v>5445</v>
      </c>
      <c r="D129" s="18">
        <v>300</v>
      </c>
    </row>
    <row r="130" spans="1:4" x14ac:dyDescent="0.3">
      <c r="A130" s="16">
        <v>44953</v>
      </c>
      <c r="B130" s="17" t="s">
        <v>5419</v>
      </c>
      <c r="C130" s="17" t="s">
        <v>5445</v>
      </c>
      <c r="D130" s="18">
        <v>450</v>
      </c>
    </row>
    <row r="131" spans="1:4" x14ac:dyDescent="0.3">
      <c r="A131" s="16">
        <v>44953</v>
      </c>
      <c r="B131" s="17" t="s">
        <v>5419</v>
      </c>
      <c r="C131" s="17" t="s">
        <v>5445</v>
      </c>
      <c r="D131" s="18">
        <v>450</v>
      </c>
    </row>
    <row r="132" spans="1:4" x14ac:dyDescent="0.3">
      <c r="A132" s="16">
        <v>44953</v>
      </c>
      <c r="B132" s="17" t="s">
        <v>5419</v>
      </c>
      <c r="C132" s="17" t="s">
        <v>5446</v>
      </c>
      <c r="D132" s="18">
        <v>450</v>
      </c>
    </row>
    <row r="133" spans="1:4" x14ac:dyDescent="0.3">
      <c r="A133" s="16">
        <v>44953</v>
      </c>
      <c r="B133" s="17" t="s">
        <v>5419</v>
      </c>
      <c r="C133" s="17" t="s">
        <v>5446</v>
      </c>
      <c r="D133" s="18">
        <v>450</v>
      </c>
    </row>
    <row r="134" spans="1:4" x14ac:dyDescent="0.3">
      <c r="A134" s="16">
        <v>44953</v>
      </c>
      <c r="B134" s="17" t="s">
        <v>5419</v>
      </c>
      <c r="C134" s="17" t="s">
        <v>5446</v>
      </c>
      <c r="D134" s="18">
        <v>450</v>
      </c>
    </row>
    <row r="135" spans="1:4" x14ac:dyDescent="0.3">
      <c r="A135" s="16">
        <v>44953</v>
      </c>
      <c r="B135" s="17" t="s">
        <v>5419</v>
      </c>
      <c r="C135" s="17" t="s">
        <v>5446</v>
      </c>
      <c r="D135" s="18">
        <v>450</v>
      </c>
    </row>
    <row r="136" spans="1:4" x14ac:dyDescent="0.3">
      <c r="A136" s="16">
        <v>44953</v>
      </c>
      <c r="B136" s="17" t="s">
        <v>5419</v>
      </c>
      <c r="C136" s="17" t="s">
        <v>5446</v>
      </c>
      <c r="D136" s="18">
        <v>450</v>
      </c>
    </row>
    <row r="137" spans="1:4" x14ac:dyDescent="0.3">
      <c r="A137" s="16">
        <v>44953</v>
      </c>
      <c r="B137" s="17" t="s">
        <v>5419</v>
      </c>
      <c r="C137" s="17" t="s">
        <v>5446</v>
      </c>
      <c r="D137" s="18">
        <v>450</v>
      </c>
    </row>
    <row r="138" spans="1:4" x14ac:dyDescent="0.3">
      <c r="A138" s="16">
        <v>44953</v>
      </c>
      <c r="B138" s="17" t="s">
        <v>5419</v>
      </c>
      <c r="C138" s="17" t="s">
        <v>5447</v>
      </c>
      <c r="D138" s="18">
        <v>450</v>
      </c>
    </row>
    <row r="139" spans="1:4" x14ac:dyDescent="0.3">
      <c r="A139" s="16">
        <v>44953</v>
      </c>
      <c r="B139" s="17" t="s">
        <v>5419</v>
      </c>
      <c r="C139" s="17" t="s">
        <v>5447</v>
      </c>
      <c r="D139" s="18">
        <v>450</v>
      </c>
    </row>
    <row r="140" spans="1:4" x14ac:dyDescent="0.3">
      <c r="A140" s="16">
        <v>44953</v>
      </c>
      <c r="B140" s="17" t="s">
        <v>5419</v>
      </c>
      <c r="C140" s="17" t="s">
        <v>5448</v>
      </c>
      <c r="D140" s="18">
        <v>450</v>
      </c>
    </row>
    <row r="141" spans="1:4" x14ac:dyDescent="0.3">
      <c r="A141" s="16">
        <v>44953</v>
      </c>
      <c r="B141" s="17" t="s">
        <v>5419</v>
      </c>
      <c r="C141" s="17" t="s">
        <v>5449</v>
      </c>
      <c r="D141" s="18">
        <v>450</v>
      </c>
    </row>
    <row r="142" spans="1:4" x14ac:dyDescent="0.3">
      <c r="A142" s="16">
        <v>44953</v>
      </c>
      <c r="B142" s="17" t="s">
        <v>5419</v>
      </c>
      <c r="C142" s="17" t="s">
        <v>5449</v>
      </c>
      <c r="D142" s="18">
        <v>450</v>
      </c>
    </row>
    <row r="143" spans="1:4" x14ac:dyDescent="0.3">
      <c r="A143" s="16">
        <v>44953</v>
      </c>
      <c r="B143" s="17" t="s">
        <v>5419</v>
      </c>
      <c r="C143" s="17" t="s">
        <v>5450</v>
      </c>
      <c r="D143" s="18">
        <v>450</v>
      </c>
    </row>
    <row r="144" spans="1:4" x14ac:dyDescent="0.3">
      <c r="A144" s="16">
        <v>44953</v>
      </c>
      <c r="B144" s="17" t="s">
        <v>5419</v>
      </c>
      <c r="C144" s="17" t="s">
        <v>5451</v>
      </c>
      <c r="D144" s="18">
        <v>450</v>
      </c>
    </row>
    <row r="145" spans="1:4" x14ac:dyDescent="0.3">
      <c r="A145" s="16">
        <v>44953</v>
      </c>
      <c r="B145" s="17" t="s">
        <v>5419</v>
      </c>
      <c r="C145" s="17" t="s">
        <v>5450</v>
      </c>
      <c r="D145" s="18">
        <v>450</v>
      </c>
    </row>
    <row r="146" spans="1:4" x14ac:dyDescent="0.3">
      <c r="A146" s="16">
        <v>44953</v>
      </c>
      <c r="B146" s="17" t="s">
        <v>5419</v>
      </c>
      <c r="C146" s="17" t="s">
        <v>5451</v>
      </c>
      <c r="D146" s="18">
        <v>450</v>
      </c>
    </row>
    <row r="147" spans="1:4" x14ac:dyDescent="0.3">
      <c r="A147" s="16">
        <v>44953</v>
      </c>
      <c r="B147" s="17" t="s">
        <v>5419</v>
      </c>
      <c r="C147" s="17" t="s">
        <v>5451</v>
      </c>
      <c r="D147" s="18">
        <v>450</v>
      </c>
    </row>
    <row r="148" spans="1:4" x14ac:dyDescent="0.3">
      <c r="A148" s="16">
        <v>44953</v>
      </c>
      <c r="B148" s="17" t="s">
        <v>5419</v>
      </c>
      <c r="C148" s="17" t="s">
        <v>5452</v>
      </c>
      <c r="D148" s="18">
        <v>450</v>
      </c>
    </row>
    <row r="149" spans="1:4" x14ac:dyDescent="0.3">
      <c r="A149" s="16">
        <v>44953</v>
      </c>
      <c r="B149" s="17" t="s">
        <v>5419</v>
      </c>
      <c r="C149" s="17" t="s">
        <v>5452</v>
      </c>
      <c r="D149" s="18">
        <v>450</v>
      </c>
    </row>
    <row r="150" spans="1:4" x14ac:dyDescent="0.3">
      <c r="A150" s="16">
        <v>44953</v>
      </c>
      <c r="B150" s="17" t="s">
        <v>5419</v>
      </c>
      <c r="C150" s="17" t="s">
        <v>5452</v>
      </c>
      <c r="D150" s="18">
        <v>450</v>
      </c>
    </row>
    <row r="151" spans="1:4" x14ac:dyDescent="0.3">
      <c r="A151" s="16">
        <v>44953</v>
      </c>
      <c r="B151" s="17" t="s">
        <v>5419</v>
      </c>
      <c r="C151" s="17" t="s">
        <v>5453</v>
      </c>
      <c r="D151" s="18">
        <v>450</v>
      </c>
    </row>
    <row r="152" spans="1:4" x14ac:dyDescent="0.3">
      <c r="A152" s="16">
        <v>44953</v>
      </c>
      <c r="B152" s="17" t="s">
        <v>5419</v>
      </c>
      <c r="C152" s="17" t="s">
        <v>5453</v>
      </c>
      <c r="D152" s="18">
        <v>450</v>
      </c>
    </row>
    <row r="153" spans="1:4" x14ac:dyDescent="0.3">
      <c r="A153" s="16">
        <v>44953</v>
      </c>
      <c r="B153" s="17" t="s">
        <v>5419</v>
      </c>
      <c r="C153" s="17" t="s">
        <v>5453</v>
      </c>
      <c r="D153" s="18">
        <v>450</v>
      </c>
    </row>
    <row r="154" spans="1:4" x14ac:dyDescent="0.3">
      <c r="A154" s="16">
        <v>44953</v>
      </c>
      <c r="B154" s="17" t="s">
        <v>5419</v>
      </c>
      <c r="C154" s="17" t="s">
        <v>5453</v>
      </c>
      <c r="D154" s="18">
        <v>450</v>
      </c>
    </row>
    <row r="155" spans="1:4" x14ac:dyDescent="0.3">
      <c r="A155" s="16">
        <v>44953</v>
      </c>
      <c r="B155" s="17" t="s">
        <v>5419</v>
      </c>
      <c r="C155" s="17" t="s">
        <v>5454</v>
      </c>
      <c r="D155" s="18">
        <v>450</v>
      </c>
    </row>
    <row r="156" spans="1:4" x14ac:dyDescent="0.3">
      <c r="A156" s="16">
        <v>44953</v>
      </c>
      <c r="B156" s="17" t="s">
        <v>5419</v>
      </c>
      <c r="C156" s="17" t="s">
        <v>5454</v>
      </c>
      <c r="D156" s="18">
        <v>450</v>
      </c>
    </row>
    <row r="157" spans="1:4" x14ac:dyDescent="0.3">
      <c r="A157" s="16">
        <v>44953</v>
      </c>
      <c r="B157" s="17" t="s">
        <v>5419</v>
      </c>
      <c r="C157" s="17" t="s">
        <v>5454</v>
      </c>
      <c r="D157" s="18">
        <v>450</v>
      </c>
    </row>
    <row r="158" spans="1:4" x14ac:dyDescent="0.3">
      <c r="A158" s="16">
        <v>44953</v>
      </c>
      <c r="B158" s="17" t="s">
        <v>5419</v>
      </c>
      <c r="C158" s="17" t="s">
        <v>5455</v>
      </c>
      <c r="D158" s="18">
        <v>450</v>
      </c>
    </row>
    <row r="159" spans="1:4" x14ac:dyDescent="0.3">
      <c r="A159" s="16">
        <v>44953</v>
      </c>
      <c r="B159" s="17" t="s">
        <v>5419</v>
      </c>
      <c r="C159" s="17" t="s">
        <v>5455</v>
      </c>
      <c r="D159" s="18">
        <v>450</v>
      </c>
    </row>
    <row r="160" spans="1:4" x14ac:dyDescent="0.3">
      <c r="A160" s="16">
        <v>44953</v>
      </c>
      <c r="B160" s="17" t="s">
        <v>5419</v>
      </c>
      <c r="C160" s="17" t="s">
        <v>5455</v>
      </c>
      <c r="D160" s="18">
        <v>450</v>
      </c>
    </row>
    <row r="161" spans="1:4" x14ac:dyDescent="0.3">
      <c r="A161" s="16">
        <v>44953</v>
      </c>
      <c r="B161" s="17" t="s">
        <v>5419</v>
      </c>
      <c r="C161" s="17" t="s">
        <v>5456</v>
      </c>
      <c r="D161" s="18">
        <v>450</v>
      </c>
    </row>
    <row r="162" spans="1:4" x14ac:dyDescent="0.3">
      <c r="A162" s="16">
        <v>44953</v>
      </c>
      <c r="B162" s="17" t="s">
        <v>5419</v>
      </c>
      <c r="C162" s="17" t="s">
        <v>5457</v>
      </c>
      <c r="D162" s="18">
        <v>450</v>
      </c>
    </row>
    <row r="163" spans="1:4" x14ac:dyDescent="0.3">
      <c r="A163" s="16">
        <v>44953</v>
      </c>
      <c r="B163" s="17" t="s">
        <v>5458</v>
      </c>
      <c r="C163" s="17" t="s">
        <v>5458</v>
      </c>
      <c r="D163" s="18">
        <v>13.51</v>
      </c>
    </row>
    <row r="164" spans="1:4" x14ac:dyDescent="0.3">
      <c r="A164" s="16">
        <v>44953</v>
      </c>
      <c r="B164" s="17" t="s">
        <v>5459</v>
      </c>
      <c r="C164" s="17" t="s">
        <v>5460</v>
      </c>
      <c r="D164" s="18">
        <v>1410</v>
      </c>
    </row>
    <row r="165" spans="1:4" x14ac:dyDescent="0.3">
      <c r="A165" s="16">
        <v>44953</v>
      </c>
      <c r="B165" s="17" t="s">
        <v>5459</v>
      </c>
      <c r="C165" s="17" t="s">
        <v>5461</v>
      </c>
      <c r="D165" s="18">
        <v>1410</v>
      </c>
    </row>
    <row r="166" spans="1:4" x14ac:dyDescent="0.3">
      <c r="A166" s="16">
        <v>44953</v>
      </c>
      <c r="B166" s="17" t="s">
        <v>5459</v>
      </c>
      <c r="C166" s="17" t="s">
        <v>5462</v>
      </c>
      <c r="D166" s="18">
        <v>1410</v>
      </c>
    </row>
    <row r="167" spans="1:4" x14ac:dyDescent="0.3">
      <c r="A167" s="16">
        <v>44953</v>
      </c>
      <c r="B167" s="17" t="s">
        <v>5459</v>
      </c>
      <c r="C167" s="17" t="s">
        <v>5463</v>
      </c>
      <c r="D167" s="18">
        <v>1410</v>
      </c>
    </row>
    <row r="168" spans="1:4" x14ac:dyDescent="0.3">
      <c r="A168" s="16">
        <v>44953</v>
      </c>
      <c r="B168" s="17" t="s">
        <v>5459</v>
      </c>
      <c r="C168" s="17" t="s">
        <v>5464</v>
      </c>
      <c r="D168" s="18">
        <v>1410</v>
      </c>
    </row>
    <row r="169" spans="1:4" x14ac:dyDescent="0.3">
      <c r="A169" s="16">
        <v>44953</v>
      </c>
      <c r="B169" s="17" t="s">
        <v>5459</v>
      </c>
      <c r="C169" s="17" t="s">
        <v>5465</v>
      </c>
      <c r="D169" s="18">
        <v>1410</v>
      </c>
    </row>
    <row r="170" spans="1:4" x14ac:dyDescent="0.3">
      <c r="A170" s="16">
        <v>44953</v>
      </c>
      <c r="B170" s="17" t="s">
        <v>5459</v>
      </c>
      <c r="C170" s="17" t="s">
        <v>5466</v>
      </c>
      <c r="D170" s="18">
        <v>1410</v>
      </c>
    </row>
    <row r="171" spans="1:4" x14ac:dyDescent="0.3">
      <c r="A171" s="16">
        <v>44953</v>
      </c>
      <c r="B171" s="17" t="s">
        <v>5459</v>
      </c>
      <c r="C171" s="17" t="s">
        <v>5467</v>
      </c>
      <c r="D171" s="18">
        <v>1410</v>
      </c>
    </row>
    <row r="172" spans="1:4" x14ac:dyDescent="0.3">
      <c r="A172" s="16">
        <v>44953</v>
      </c>
      <c r="B172" s="17" t="s">
        <v>5459</v>
      </c>
      <c r="C172" s="17" t="s">
        <v>5468</v>
      </c>
      <c r="D172" s="18">
        <v>1480</v>
      </c>
    </row>
    <row r="173" spans="1:4" x14ac:dyDescent="0.3">
      <c r="A173" s="16">
        <v>44953</v>
      </c>
      <c r="B173" s="17" t="s">
        <v>5459</v>
      </c>
      <c r="C173" s="17" t="s">
        <v>5469</v>
      </c>
      <c r="D173" s="18">
        <v>1480</v>
      </c>
    </row>
    <row r="174" spans="1:4" x14ac:dyDescent="0.3">
      <c r="A174" s="16">
        <v>44953</v>
      </c>
      <c r="B174" s="17" t="s">
        <v>5459</v>
      </c>
      <c r="C174" s="17" t="s">
        <v>5470</v>
      </c>
      <c r="D174" s="18">
        <v>1480</v>
      </c>
    </row>
    <row r="175" spans="1:4" x14ac:dyDescent="0.3">
      <c r="A175" s="16">
        <v>44953</v>
      </c>
      <c r="B175" s="17" t="s">
        <v>5459</v>
      </c>
      <c r="C175" s="17" t="s">
        <v>5471</v>
      </c>
      <c r="D175" s="18">
        <v>1480</v>
      </c>
    </row>
    <row r="176" spans="1:4" x14ac:dyDescent="0.3">
      <c r="A176" s="16">
        <v>44953</v>
      </c>
      <c r="B176" s="17" t="s">
        <v>5459</v>
      </c>
      <c r="C176" s="17" t="s">
        <v>5472</v>
      </c>
      <c r="D176" s="18">
        <v>1480</v>
      </c>
    </row>
    <row r="177" spans="1:4" x14ac:dyDescent="0.3">
      <c r="A177" s="16">
        <v>44953</v>
      </c>
      <c r="B177" s="17" t="s">
        <v>5459</v>
      </c>
      <c r="C177" s="17" t="s">
        <v>5473</v>
      </c>
      <c r="D177" s="18">
        <v>1480</v>
      </c>
    </row>
    <row r="178" spans="1:4" x14ac:dyDescent="0.3">
      <c r="A178" s="16">
        <v>44953</v>
      </c>
      <c r="B178" s="17" t="s">
        <v>5459</v>
      </c>
      <c r="C178" s="17" t="s">
        <v>5474</v>
      </c>
      <c r="D178" s="18">
        <v>1480</v>
      </c>
    </row>
    <row r="179" spans="1:4" x14ac:dyDescent="0.3">
      <c r="A179" s="16">
        <v>44953</v>
      </c>
      <c r="B179" s="17" t="s">
        <v>5459</v>
      </c>
      <c r="C179" s="17" t="s">
        <v>5475</v>
      </c>
      <c r="D179" s="18">
        <v>1480</v>
      </c>
    </row>
    <row r="180" spans="1:4" x14ac:dyDescent="0.3">
      <c r="A180" s="16">
        <v>44953</v>
      </c>
      <c r="B180" s="17" t="s">
        <v>5330</v>
      </c>
      <c r="C180" s="17" t="s">
        <v>5330</v>
      </c>
      <c r="D180" s="18">
        <v>161.54</v>
      </c>
    </row>
    <row r="181" spans="1:4" x14ac:dyDescent="0.3">
      <c r="A181" s="16">
        <v>44953</v>
      </c>
      <c r="B181" s="17" t="s">
        <v>5856</v>
      </c>
      <c r="C181" s="17" t="s">
        <v>5856</v>
      </c>
      <c r="D181" s="18">
        <v>1455905.8599999999</v>
      </c>
    </row>
    <row r="182" spans="1:4" x14ac:dyDescent="0.3">
      <c r="A182" s="16">
        <v>44953</v>
      </c>
      <c r="B182" s="17" t="s">
        <v>5856</v>
      </c>
      <c r="C182" s="17" t="s">
        <v>5856</v>
      </c>
      <c r="D182" s="18">
        <v>25114.809999999998</v>
      </c>
    </row>
    <row r="183" spans="1:4" x14ac:dyDescent="0.3">
      <c r="A183" s="16">
        <v>44953</v>
      </c>
      <c r="B183" s="17" t="s">
        <v>5857</v>
      </c>
      <c r="C183" s="17" t="s">
        <v>5857</v>
      </c>
      <c r="D183" s="18">
        <v>249281.42</v>
      </c>
    </row>
    <row r="184" spans="1:4" x14ac:dyDescent="0.3">
      <c r="A184" s="16">
        <v>44953</v>
      </c>
      <c r="B184" s="17" t="s">
        <v>5857</v>
      </c>
      <c r="C184" s="17" t="s">
        <v>5857</v>
      </c>
      <c r="D184" s="18">
        <v>5526.44</v>
      </c>
    </row>
    <row r="185" spans="1:4" x14ac:dyDescent="0.3">
      <c r="A185" s="16">
        <v>44953</v>
      </c>
      <c r="B185" s="17" t="s">
        <v>5871</v>
      </c>
      <c r="C185" s="17" t="s">
        <v>5871</v>
      </c>
      <c r="D185" s="18">
        <v>17117.579999999998</v>
      </c>
    </row>
    <row r="186" spans="1:4" x14ac:dyDescent="0.3">
      <c r="A186" s="16">
        <v>44953</v>
      </c>
      <c r="B186" s="17" t="s">
        <v>5872</v>
      </c>
      <c r="C186" s="17" t="s">
        <v>5872</v>
      </c>
      <c r="D186" s="18">
        <v>116584.6</v>
      </c>
    </row>
    <row r="187" spans="1:4" x14ac:dyDescent="0.3">
      <c r="A187" s="16">
        <v>44956</v>
      </c>
      <c r="B187" s="17" t="s">
        <v>5476</v>
      </c>
      <c r="C187" s="17" t="s">
        <v>5476</v>
      </c>
      <c r="D187" s="18">
        <v>16102.24</v>
      </c>
    </row>
    <row r="188" spans="1:4" x14ac:dyDescent="0.3">
      <c r="A188" s="16">
        <v>44956</v>
      </c>
      <c r="B188" s="17" t="s">
        <v>5341</v>
      </c>
      <c r="C188" s="17" t="s">
        <v>5477</v>
      </c>
      <c r="D188" s="18">
        <v>121.17</v>
      </c>
    </row>
    <row r="189" spans="1:4" x14ac:dyDescent="0.3">
      <c r="A189" s="16">
        <v>44956</v>
      </c>
      <c r="B189" s="17" t="s">
        <v>5478</v>
      </c>
      <c r="C189" s="17" t="s">
        <v>5478</v>
      </c>
      <c r="D189" s="18">
        <v>808405.97999999986</v>
      </c>
    </row>
    <row r="190" spans="1:4" x14ac:dyDescent="0.3">
      <c r="A190" s="16">
        <v>44957</v>
      </c>
      <c r="B190" s="17" t="s">
        <v>5479</v>
      </c>
      <c r="C190" s="17" t="s">
        <v>5480</v>
      </c>
      <c r="D190" s="18">
        <v>1500</v>
      </c>
    </row>
    <row r="191" spans="1:4" x14ac:dyDescent="0.3">
      <c r="A191" s="16">
        <v>44957</v>
      </c>
      <c r="B191" s="17" t="s">
        <v>5481</v>
      </c>
      <c r="C191" s="17" t="s">
        <v>5482</v>
      </c>
      <c r="D191" s="18">
        <v>450</v>
      </c>
    </row>
    <row r="192" spans="1:4" x14ac:dyDescent="0.3">
      <c r="A192" s="16">
        <v>44957</v>
      </c>
      <c r="B192" s="17" t="s">
        <v>5483</v>
      </c>
      <c r="C192" s="17" t="s">
        <v>5484</v>
      </c>
      <c r="D192" s="18">
        <v>400</v>
      </c>
    </row>
    <row r="193" spans="1:4" x14ac:dyDescent="0.3">
      <c r="A193" s="16">
        <v>44957</v>
      </c>
      <c r="B193" s="17" t="s">
        <v>5485</v>
      </c>
      <c r="C193" s="17" t="s">
        <v>5486</v>
      </c>
      <c r="D193" s="18">
        <v>1500</v>
      </c>
    </row>
    <row r="194" spans="1:4" x14ac:dyDescent="0.3">
      <c r="A194" s="16">
        <v>44957</v>
      </c>
      <c r="B194" s="17" t="s">
        <v>5487</v>
      </c>
      <c r="C194" s="17" t="s">
        <v>5488</v>
      </c>
      <c r="D194" s="18">
        <v>450</v>
      </c>
    </row>
    <row r="195" spans="1:4" x14ac:dyDescent="0.3">
      <c r="A195" s="16">
        <v>44957</v>
      </c>
      <c r="B195" s="17" t="s">
        <v>5489</v>
      </c>
      <c r="C195" s="17" t="s">
        <v>5490</v>
      </c>
      <c r="D195" s="18">
        <v>450</v>
      </c>
    </row>
    <row r="196" spans="1:4" x14ac:dyDescent="0.3">
      <c r="A196" s="16">
        <v>44957</v>
      </c>
      <c r="B196" s="17" t="s">
        <v>5491</v>
      </c>
      <c r="C196" s="17" t="s">
        <v>5492</v>
      </c>
      <c r="D196" s="18">
        <v>999.99999999999989</v>
      </c>
    </row>
    <row r="197" spans="1:4" x14ac:dyDescent="0.3">
      <c r="A197" s="16">
        <v>44957</v>
      </c>
      <c r="B197" s="17" t="s">
        <v>5493</v>
      </c>
      <c r="C197" s="17" t="s">
        <v>5494</v>
      </c>
      <c r="D197" s="18">
        <v>450</v>
      </c>
    </row>
    <row r="198" spans="1:4" x14ac:dyDescent="0.3">
      <c r="A198" s="16">
        <v>44957</v>
      </c>
      <c r="B198" s="17" t="s">
        <v>5495</v>
      </c>
      <c r="C198" s="17" t="s">
        <v>5496</v>
      </c>
      <c r="D198" s="18">
        <v>1500</v>
      </c>
    </row>
    <row r="199" spans="1:4" x14ac:dyDescent="0.3">
      <c r="A199" s="16">
        <v>44957</v>
      </c>
      <c r="B199" s="17" t="s">
        <v>5497</v>
      </c>
      <c r="C199" s="17" t="s">
        <v>5498</v>
      </c>
      <c r="D199" s="18">
        <v>1500</v>
      </c>
    </row>
    <row r="200" spans="1:4" x14ac:dyDescent="0.3">
      <c r="A200" s="16">
        <v>44957</v>
      </c>
      <c r="B200" s="17" t="s">
        <v>5499</v>
      </c>
      <c r="C200" s="17" t="s">
        <v>5500</v>
      </c>
      <c r="D200" s="18">
        <v>450</v>
      </c>
    </row>
    <row r="201" spans="1:4" x14ac:dyDescent="0.3">
      <c r="A201" s="16">
        <v>44957</v>
      </c>
      <c r="B201" s="17" t="s">
        <v>5501</v>
      </c>
      <c r="C201" s="17" t="s">
        <v>5502</v>
      </c>
      <c r="D201" s="18">
        <v>450</v>
      </c>
    </row>
    <row r="202" spans="1:4" x14ac:dyDescent="0.3">
      <c r="A202" s="16">
        <v>44957</v>
      </c>
      <c r="B202" s="17" t="s">
        <v>5503</v>
      </c>
      <c r="C202" s="17" t="s">
        <v>5504</v>
      </c>
      <c r="D202" s="18">
        <v>750</v>
      </c>
    </row>
    <row r="203" spans="1:4" x14ac:dyDescent="0.3">
      <c r="A203" s="16">
        <v>44957</v>
      </c>
      <c r="B203" s="17" t="s">
        <v>5505</v>
      </c>
      <c r="C203" s="17" t="s">
        <v>5506</v>
      </c>
      <c r="D203" s="18">
        <v>1500</v>
      </c>
    </row>
    <row r="204" spans="1:4" x14ac:dyDescent="0.3">
      <c r="A204" s="16">
        <v>44957</v>
      </c>
      <c r="B204" s="17" t="s">
        <v>5507</v>
      </c>
      <c r="C204" s="17" t="s">
        <v>5508</v>
      </c>
      <c r="D204" s="18">
        <v>450</v>
      </c>
    </row>
    <row r="205" spans="1:4" x14ac:dyDescent="0.3">
      <c r="A205" s="16">
        <v>44957</v>
      </c>
      <c r="B205" s="17" t="s">
        <v>5509</v>
      </c>
      <c r="C205" s="17" t="s">
        <v>5510</v>
      </c>
      <c r="D205" s="18">
        <v>1500</v>
      </c>
    </row>
    <row r="206" spans="1:4" x14ac:dyDescent="0.3">
      <c r="A206" s="16">
        <v>44957</v>
      </c>
      <c r="B206" s="17" t="s">
        <v>5511</v>
      </c>
      <c r="C206" s="17" t="s">
        <v>5512</v>
      </c>
      <c r="D206" s="18">
        <v>450</v>
      </c>
    </row>
    <row r="207" spans="1:4" x14ac:dyDescent="0.3">
      <c r="A207" s="16">
        <v>44957</v>
      </c>
      <c r="B207" s="17" t="s">
        <v>5513</v>
      </c>
      <c r="C207" s="17" t="s">
        <v>5514</v>
      </c>
      <c r="D207" s="18">
        <v>1500</v>
      </c>
    </row>
    <row r="208" spans="1:4" x14ac:dyDescent="0.3">
      <c r="A208" s="16">
        <v>44957</v>
      </c>
      <c r="B208" s="17" t="s">
        <v>5515</v>
      </c>
      <c r="C208" s="17" t="s">
        <v>5516</v>
      </c>
      <c r="D208" s="18">
        <v>450</v>
      </c>
    </row>
    <row r="209" spans="1:4" x14ac:dyDescent="0.3">
      <c r="A209" s="16">
        <v>44957</v>
      </c>
      <c r="B209" s="17" t="s">
        <v>5517</v>
      </c>
      <c r="C209" s="17" t="s">
        <v>5518</v>
      </c>
      <c r="D209" s="18">
        <v>999.99999999999989</v>
      </c>
    </row>
    <row r="210" spans="1:4" x14ac:dyDescent="0.3">
      <c r="A210" s="16">
        <v>44957</v>
      </c>
      <c r="B210" s="17" t="s">
        <v>5519</v>
      </c>
      <c r="C210" s="17" t="s">
        <v>5520</v>
      </c>
      <c r="D210" s="18">
        <v>450</v>
      </c>
    </row>
    <row r="211" spans="1:4" x14ac:dyDescent="0.3">
      <c r="A211" s="16">
        <v>44957</v>
      </c>
      <c r="B211" s="17" t="s">
        <v>5521</v>
      </c>
      <c r="C211" s="17" t="s">
        <v>5522</v>
      </c>
      <c r="D211" s="18">
        <v>450</v>
      </c>
    </row>
    <row r="212" spans="1:4" x14ac:dyDescent="0.3">
      <c r="A212" s="16">
        <v>44957</v>
      </c>
      <c r="B212" s="17" t="s">
        <v>5523</v>
      </c>
      <c r="C212" s="17" t="s">
        <v>5524</v>
      </c>
      <c r="D212" s="18">
        <v>750</v>
      </c>
    </row>
    <row r="213" spans="1:4" x14ac:dyDescent="0.3">
      <c r="A213" s="16">
        <v>44957</v>
      </c>
      <c r="B213" s="17" t="s">
        <v>5863</v>
      </c>
      <c r="C213" s="17" t="s">
        <v>5863</v>
      </c>
      <c r="D213" s="18">
        <v>20520.059999999998</v>
      </c>
    </row>
    <row r="214" spans="1:4" x14ac:dyDescent="0.3">
      <c r="A214" s="16">
        <v>44958</v>
      </c>
      <c r="B214" s="17" t="s">
        <v>5359</v>
      </c>
      <c r="C214" s="17" t="s">
        <v>5525</v>
      </c>
      <c r="D214" s="18">
        <v>183.75</v>
      </c>
    </row>
    <row r="215" spans="1:4" x14ac:dyDescent="0.3">
      <c r="A215" s="16">
        <v>44958</v>
      </c>
      <c r="B215" s="17" t="s">
        <v>5864</v>
      </c>
      <c r="C215" s="17" t="s">
        <v>5864</v>
      </c>
      <c r="D215" s="18">
        <v>201618.89</v>
      </c>
    </row>
    <row r="216" spans="1:4" x14ac:dyDescent="0.3">
      <c r="A216" s="16">
        <v>44959</v>
      </c>
      <c r="B216" s="17" t="s">
        <v>5526</v>
      </c>
      <c r="C216" s="17" t="s">
        <v>5527</v>
      </c>
      <c r="D216" s="18">
        <v>1106</v>
      </c>
    </row>
    <row r="217" spans="1:4" x14ac:dyDescent="0.3">
      <c r="A217" s="16">
        <v>44959</v>
      </c>
      <c r="B217" s="17" t="s">
        <v>5269</v>
      </c>
      <c r="C217" s="17" t="s">
        <v>5528</v>
      </c>
      <c r="D217" s="18">
        <v>3999.9999999999995</v>
      </c>
    </row>
    <row r="218" spans="1:4" x14ac:dyDescent="0.3">
      <c r="A218" s="16">
        <v>44959</v>
      </c>
      <c r="B218" s="17" t="s">
        <v>5873</v>
      </c>
      <c r="C218" s="17" t="s">
        <v>5873</v>
      </c>
      <c r="D218" s="18">
        <v>13332.340000000002</v>
      </c>
    </row>
    <row r="219" spans="1:4" x14ac:dyDescent="0.3">
      <c r="A219" s="16">
        <v>44959</v>
      </c>
      <c r="B219" s="17" t="s">
        <v>5874</v>
      </c>
      <c r="C219" s="17" t="s">
        <v>5874</v>
      </c>
      <c r="D219" s="18">
        <v>83291.010000000009</v>
      </c>
    </row>
    <row r="220" spans="1:4" x14ac:dyDescent="0.3">
      <c r="A220" s="16">
        <v>44960</v>
      </c>
      <c r="B220" s="17" t="s">
        <v>5529</v>
      </c>
      <c r="C220" s="17" t="s">
        <v>5530</v>
      </c>
      <c r="D220" s="18">
        <v>192.3</v>
      </c>
    </row>
    <row r="221" spans="1:4" x14ac:dyDescent="0.3">
      <c r="A221" s="16">
        <v>44960</v>
      </c>
      <c r="B221" s="17" t="s">
        <v>5339</v>
      </c>
      <c r="C221" s="17" t="s">
        <v>5531</v>
      </c>
      <c r="D221" s="18">
        <v>2428.69</v>
      </c>
    </row>
    <row r="222" spans="1:4" x14ac:dyDescent="0.3">
      <c r="A222" s="16">
        <v>44960</v>
      </c>
      <c r="B222" s="17" t="s">
        <v>5355</v>
      </c>
      <c r="C222" s="17" t="s">
        <v>5532</v>
      </c>
      <c r="D222" s="18">
        <v>1373.75</v>
      </c>
    </row>
    <row r="223" spans="1:4" x14ac:dyDescent="0.3">
      <c r="A223" s="16">
        <v>44960</v>
      </c>
      <c r="B223" s="17" t="s">
        <v>5357</v>
      </c>
      <c r="C223" s="17" t="s">
        <v>5533</v>
      </c>
      <c r="D223" s="18">
        <v>332.5</v>
      </c>
    </row>
    <row r="224" spans="1:4" x14ac:dyDescent="0.3">
      <c r="A224" s="16">
        <v>44960</v>
      </c>
      <c r="B224" s="17" t="s">
        <v>5273</v>
      </c>
      <c r="C224" s="17" t="s">
        <v>5534</v>
      </c>
      <c r="D224" s="18">
        <v>9.58</v>
      </c>
    </row>
    <row r="225" spans="1:4" x14ac:dyDescent="0.3">
      <c r="A225" s="16">
        <v>44960</v>
      </c>
      <c r="B225" s="17" t="s">
        <v>5273</v>
      </c>
      <c r="C225" s="17" t="s">
        <v>5535</v>
      </c>
      <c r="D225" s="18">
        <v>124</v>
      </c>
    </row>
    <row r="226" spans="1:4" x14ac:dyDescent="0.3">
      <c r="A226" s="16">
        <v>44960</v>
      </c>
      <c r="B226" s="17" t="s">
        <v>5273</v>
      </c>
      <c r="C226" s="17" t="s">
        <v>5535</v>
      </c>
      <c r="D226" s="18">
        <v>20.22</v>
      </c>
    </row>
    <row r="227" spans="1:4" x14ac:dyDescent="0.3">
      <c r="A227" s="16">
        <v>44960</v>
      </c>
      <c r="B227" s="17" t="s">
        <v>5273</v>
      </c>
      <c r="C227" s="17" t="s">
        <v>5535</v>
      </c>
      <c r="D227" s="18">
        <v>10.11</v>
      </c>
    </row>
    <row r="228" spans="1:4" x14ac:dyDescent="0.3">
      <c r="A228" s="16">
        <v>44960</v>
      </c>
      <c r="B228" s="17" t="s">
        <v>5273</v>
      </c>
      <c r="C228" s="17" t="s">
        <v>5536</v>
      </c>
      <c r="D228" s="18">
        <v>160</v>
      </c>
    </row>
    <row r="229" spans="1:4" x14ac:dyDescent="0.3">
      <c r="A229" s="16">
        <v>44960</v>
      </c>
      <c r="B229" s="17" t="s">
        <v>5273</v>
      </c>
      <c r="C229" s="17" t="s">
        <v>5536</v>
      </c>
      <c r="D229" s="18">
        <v>60</v>
      </c>
    </row>
    <row r="230" spans="1:4" x14ac:dyDescent="0.3">
      <c r="A230" s="16">
        <v>44960</v>
      </c>
      <c r="B230" s="17" t="s">
        <v>5273</v>
      </c>
      <c r="C230" s="17" t="s">
        <v>5536</v>
      </c>
      <c r="D230" s="18">
        <v>29</v>
      </c>
    </row>
    <row r="231" spans="1:4" x14ac:dyDescent="0.3">
      <c r="A231" s="16">
        <v>44960</v>
      </c>
      <c r="B231" s="17" t="s">
        <v>5273</v>
      </c>
      <c r="C231" s="17" t="s">
        <v>5537</v>
      </c>
      <c r="D231" s="18">
        <v>101.94999999999999</v>
      </c>
    </row>
    <row r="232" spans="1:4" x14ac:dyDescent="0.3">
      <c r="A232" s="16">
        <v>44960</v>
      </c>
      <c r="B232" s="17" t="s">
        <v>5273</v>
      </c>
      <c r="C232" s="17" t="s">
        <v>5538</v>
      </c>
      <c r="D232" s="18">
        <v>0.03</v>
      </c>
    </row>
    <row r="233" spans="1:4" x14ac:dyDescent="0.3">
      <c r="A233" s="16">
        <v>44960</v>
      </c>
      <c r="B233" s="17" t="s">
        <v>5273</v>
      </c>
      <c r="C233" s="17" t="s">
        <v>5539</v>
      </c>
      <c r="D233" s="18">
        <v>2660.73</v>
      </c>
    </row>
    <row r="234" spans="1:4" x14ac:dyDescent="0.3">
      <c r="A234" s="16">
        <v>44960</v>
      </c>
      <c r="B234" s="17" t="s">
        <v>5273</v>
      </c>
      <c r="C234" s="17" t="s">
        <v>5540</v>
      </c>
      <c r="D234" s="18">
        <v>100</v>
      </c>
    </row>
    <row r="235" spans="1:4" x14ac:dyDescent="0.3">
      <c r="A235" s="16">
        <v>44960</v>
      </c>
      <c r="B235" s="17" t="s">
        <v>5273</v>
      </c>
      <c r="C235" s="17" t="s">
        <v>5540</v>
      </c>
      <c r="D235" s="18">
        <v>100</v>
      </c>
    </row>
    <row r="236" spans="1:4" x14ac:dyDescent="0.3">
      <c r="A236" s="16">
        <v>44960</v>
      </c>
      <c r="B236" s="17" t="s">
        <v>5273</v>
      </c>
      <c r="C236" s="17" t="s">
        <v>5540</v>
      </c>
      <c r="D236" s="18">
        <v>100</v>
      </c>
    </row>
    <row r="237" spans="1:4" x14ac:dyDescent="0.3">
      <c r="A237" s="16">
        <v>44960</v>
      </c>
      <c r="B237" s="17" t="s">
        <v>5273</v>
      </c>
      <c r="C237" s="17" t="s">
        <v>5541</v>
      </c>
      <c r="D237" s="18">
        <v>540</v>
      </c>
    </row>
    <row r="238" spans="1:4" x14ac:dyDescent="0.3">
      <c r="A238" s="16">
        <v>44960</v>
      </c>
      <c r="B238" s="17" t="s">
        <v>5273</v>
      </c>
      <c r="C238" s="17" t="s">
        <v>5542</v>
      </c>
      <c r="D238" s="18">
        <v>100</v>
      </c>
    </row>
    <row r="239" spans="1:4" x14ac:dyDescent="0.3">
      <c r="A239" s="16">
        <v>44960</v>
      </c>
      <c r="B239" s="17" t="s">
        <v>5273</v>
      </c>
      <c r="C239" s="17" t="s">
        <v>5543</v>
      </c>
      <c r="D239" s="18">
        <v>100</v>
      </c>
    </row>
    <row r="240" spans="1:4" x14ac:dyDescent="0.3">
      <c r="A240" s="16">
        <v>44960</v>
      </c>
      <c r="B240" s="17" t="s">
        <v>5273</v>
      </c>
      <c r="C240" s="17" t="s">
        <v>5544</v>
      </c>
      <c r="D240" s="18">
        <v>585</v>
      </c>
    </row>
    <row r="241" spans="1:4" x14ac:dyDescent="0.3">
      <c r="A241" s="16">
        <v>44960</v>
      </c>
      <c r="B241" s="17" t="s">
        <v>5273</v>
      </c>
      <c r="C241" s="17" t="s">
        <v>5545</v>
      </c>
      <c r="D241" s="18">
        <v>100</v>
      </c>
    </row>
    <row r="242" spans="1:4" x14ac:dyDescent="0.3">
      <c r="A242" s="16">
        <v>44960</v>
      </c>
      <c r="B242" s="17" t="s">
        <v>5273</v>
      </c>
      <c r="C242" s="17" t="s">
        <v>5546</v>
      </c>
      <c r="D242" s="18">
        <v>747</v>
      </c>
    </row>
    <row r="243" spans="1:4" x14ac:dyDescent="0.3">
      <c r="A243" s="16">
        <v>44960</v>
      </c>
      <c r="B243" s="17" t="s">
        <v>5273</v>
      </c>
      <c r="C243" s="17" t="s">
        <v>5546</v>
      </c>
      <c r="D243" s="18">
        <v>741.6</v>
      </c>
    </row>
    <row r="244" spans="1:4" x14ac:dyDescent="0.3">
      <c r="A244" s="16">
        <v>44960</v>
      </c>
      <c r="B244" s="17" t="s">
        <v>5273</v>
      </c>
      <c r="C244" s="17" t="s">
        <v>5547</v>
      </c>
      <c r="D244" s="18">
        <v>757.75000000000011</v>
      </c>
    </row>
    <row r="245" spans="1:4" x14ac:dyDescent="0.3">
      <c r="A245" s="16">
        <v>44960</v>
      </c>
      <c r="B245" s="17" t="s">
        <v>5273</v>
      </c>
      <c r="C245" s="17" t="s">
        <v>5546</v>
      </c>
      <c r="D245" s="18">
        <v>747</v>
      </c>
    </row>
    <row r="246" spans="1:4" x14ac:dyDescent="0.3">
      <c r="A246" s="16">
        <v>44960</v>
      </c>
      <c r="B246" s="17" t="s">
        <v>5273</v>
      </c>
      <c r="C246" s="17" t="s">
        <v>5548</v>
      </c>
      <c r="D246" s="18">
        <v>1032</v>
      </c>
    </row>
    <row r="247" spans="1:4" x14ac:dyDescent="0.3">
      <c r="A247" s="16">
        <v>44960</v>
      </c>
      <c r="B247" s="17" t="s">
        <v>5273</v>
      </c>
      <c r="C247" s="17" t="s">
        <v>5549</v>
      </c>
      <c r="D247" s="18">
        <v>314.22999999999996</v>
      </c>
    </row>
    <row r="248" spans="1:4" x14ac:dyDescent="0.3">
      <c r="A248" s="16">
        <v>44960</v>
      </c>
      <c r="B248" s="17" t="s">
        <v>5273</v>
      </c>
      <c r="C248" s="17" t="s">
        <v>5550</v>
      </c>
      <c r="D248" s="18">
        <v>1620.0000000000002</v>
      </c>
    </row>
    <row r="249" spans="1:4" x14ac:dyDescent="0.3">
      <c r="A249" s="16">
        <v>44960</v>
      </c>
      <c r="B249" s="17" t="s">
        <v>5273</v>
      </c>
      <c r="C249" s="17" t="s">
        <v>5551</v>
      </c>
      <c r="D249" s="18">
        <v>600</v>
      </c>
    </row>
    <row r="250" spans="1:4" x14ac:dyDescent="0.3">
      <c r="A250" s="16">
        <v>44960</v>
      </c>
      <c r="B250" s="17" t="s">
        <v>5273</v>
      </c>
      <c r="C250" s="17" t="s">
        <v>5552</v>
      </c>
      <c r="D250" s="18">
        <v>100</v>
      </c>
    </row>
    <row r="251" spans="1:4" x14ac:dyDescent="0.3">
      <c r="A251" s="16">
        <v>44960</v>
      </c>
      <c r="B251" s="17" t="s">
        <v>5273</v>
      </c>
      <c r="C251" s="17" t="s">
        <v>5553</v>
      </c>
      <c r="D251" s="18">
        <v>50</v>
      </c>
    </row>
    <row r="252" spans="1:4" x14ac:dyDescent="0.3">
      <c r="A252" s="16">
        <v>44960</v>
      </c>
      <c r="B252" s="17" t="s">
        <v>5273</v>
      </c>
      <c r="C252" s="17" t="s">
        <v>5553</v>
      </c>
      <c r="D252" s="18">
        <v>50</v>
      </c>
    </row>
    <row r="253" spans="1:4" x14ac:dyDescent="0.3">
      <c r="A253" s="16">
        <v>44960</v>
      </c>
      <c r="B253" s="17" t="s">
        <v>5273</v>
      </c>
      <c r="C253" s="17" t="s">
        <v>5553</v>
      </c>
      <c r="D253" s="18">
        <v>50</v>
      </c>
    </row>
    <row r="254" spans="1:4" x14ac:dyDescent="0.3">
      <c r="A254" s="16">
        <v>44960</v>
      </c>
      <c r="B254" s="17" t="s">
        <v>5273</v>
      </c>
      <c r="C254" s="17" t="s">
        <v>5553</v>
      </c>
      <c r="D254" s="18">
        <v>50</v>
      </c>
    </row>
    <row r="255" spans="1:4" x14ac:dyDescent="0.3">
      <c r="A255" s="16">
        <v>44960</v>
      </c>
      <c r="B255" s="17" t="s">
        <v>5273</v>
      </c>
      <c r="C255" s="17" t="s">
        <v>5554</v>
      </c>
      <c r="D255" s="18">
        <v>630</v>
      </c>
    </row>
    <row r="256" spans="1:4" x14ac:dyDescent="0.3">
      <c r="A256" s="16">
        <v>44960</v>
      </c>
      <c r="B256" s="17" t="s">
        <v>5273</v>
      </c>
      <c r="C256" s="17" t="s">
        <v>5555</v>
      </c>
      <c r="D256" s="18">
        <v>50</v>
      </c>
    </row>
    <row r="257" spans="1:4" x14ac:dyDescent="0.3">
      <c r="A257" s="16">
        <v>44960</v>
      </c>
      <c r="B257" s="17" t="s">
        <v>5273</v>
      </c>
      <c r="C257" s="17" t="s">
        <v>5556</v>
      </c>
      <c r="D257" s="18">
        <v>229</v>
      </c>
    </row>
    <row r="258" spans="1:4" x14ac:dyDescent="0.3">
      <c r="A258" s="16">
        <v>44960</v>
      </c>
      <c r="B258" s="17" t="s">
        <v>5273</v>
      </c>
      <c r="C258" s="17" t="s">
        <v>5557</v>
      </c>
      <c r="D258" s="18">
        <v>50</v>
      </c>
    </row>
    <row r="259" spans="1:4" x14ac:dyDescent="0.3">
      <c r="A259" s="16">
        <v>44960</v>
      </c>
      <c r="B259" s="17" t="s">
        <v>5273</v>
      </c>
      <c r="C259" s="17" t="s">
        <v>5558</v>
      </c>
      <c r="D259" s="18">
        <v>83</v>
      </c>
    </row>
    <row r="260" spans="1:4" x14ac:dyDescent="0.3">
      <c r="A260" s="16">
        <v>44960</v>
      </c>
      <c r="B260" s="17" t="s">
        <v>5273</v>
      </c>
      <c r="C260" s="17" t="s">
        <v>5559</v>
      </c>
      <c r="D260" s="18">
        <v>1095</v>
      </c>
    </row>
    <row r="261" spans="1:4" x14ac:dyDescent="0.3">
      <c r="A261" s="16">
        <v>44960</v>
      </c>
      <c r="B261" s="17" t="s">
        <v>5273</v>
      </c>
      <c r="C261" s="17" t="s">
        <v>5560</v>
      </c>
      <c r="D261" s="18">
        <v>71</v>
      </c>
    </row>
    <row r="262" spans="1:4" x14ac:dyDescent="0.3">
      <c r="A262" s="16">
        <v>44960</v>
      </c>
      <c r="B262" s="17" t="s">
        <v>5273</v>
      </c>
      <c r="C262" s="17" t="s">
        <v>5561</v>
      </c>
      <c r="D262" s="18">
        <v>202.95999999999998</v>
      </c>
    </row>
    <row r="263" spans="1:4" x14ac:dyDescent="0.3">
      <c r="A263" s="16">
        <v>44960</v>
      </c>
      <c r="B263" s="17" t="s">
        <v>5273</v>
      </c>
      <c r="C263" s="17" t="s">
        <v>5562</v>
      </c>
      <c r="D263" s="18">
        <v>340.98</v>
      </c>
    </row>
    <row r="264" spans="1:4" x14ac:dyDescent="0.3">
      <c r="A264" s="16">
        <v>44960</v>
      </c>
      <c r="B264" s="17" t="s">
        <v>5273</v>
      </c>
      <c r="C264" s="17" t="s">
        <v>5563</v>
      </c>
      <c r="D264" s="18">
        <v>1428</v>
      </c>
    </row>
    <row r="265" spans="1:4" x14ac:dyDescent="0.3">
      <c r="A265" s="16">
        <v>44960</v>
      </c>
      <c r="B265" s="17" t="s">
        <v>5273</v>
      </c>
      <c r="C265" s="17" t="s">
        <v>5564</v>
      </c>
      <c r="D265" s="18">
        <v>315</v>
      </c>
    </row>
    <row r="266" spans="1:4" x14ac:dyDescent="0.3">
      <c r="A266" s="16">
        <v>44960</v>
      </c>
      <c r="B266" s="17" t="s">
        <v>5273</v>
      </c>
      <c r="C266" s="17" t="s">
        <v>5565</v>
      </c>
      <c r="D266" s="18">
        <v>899.9799999999999</v>
      </c>
    </row>
    <row r="267" spans="1:4" x14ac:dyDescent="0.3">
      <c r="A267" s="16">
        <v>44960</v>
      </c>
      <c r="B267" s="17" t="s">
        <v>5273</v>
      </c>
      <c r="C267" s="17" t="s">
        <v>5566</v>
      </c>
      <c r="D267" s="18">
        <v>708</v>
      </c>
    </row>
    <row r="268" spans="1:4" x14ac:dyDescent="0.3">
      <c r="A268" s="16">
        <v>44960</v>
      </c>
      <c r="B268" s="17" t="s">
        <v>5273</v>
      </c>
      <c r="C268" s="17" t="s">
        <v>5567</v>
      </c>
      <c r="D268" s="18">
        <v>100</v>
      </c>
    </row>
    <row r="269" spans="1:4" x14ac:dyDescent="0.3">
      <c r="A269" s="16">
        <v>44960</v>
      </c>
      <c r="B269" s="17" t="s">
        <v>5273</v>
      </c>
      <c r="C269" s="17" t="s">
        <v>5568</v>
      </c>
      <c r="D269" s="18">
        <v>71</v>
      </c>
    </row>
    <row r="270" spans="1:4" x14ac:dyDescent="0.3">
      <c r="A270" s="16">
        <v>44960</v>
      </c>
      <c r="B270" s="17" t="s">
        <v>5273</v>
      </c>
      <c r="C270" s="17" t="s">
        <v>5569</v>
      </c>
      <c r="D270" s="18">
        <v>860.75</v>
      </c>
    </row>
    <row r="271" spans="1:4" x14ac:dyDescent="0.3">
      <c r="A271" s="16">
        <v>44960</v>
      </c>
      <c r="B271" s="17" t="s">
        <v>5273</v>
      </c>
      <c r="C271" s="17" t="s">
        <v>5570</v>
      </c>
      <c r="D271" s="18">
        <v>139.99</v>
      </c>
    </row>
    <row r="272" spans="1:4" x14ac:dyDescent="0.3">
      <c r="A272" s="16">
        <v>44960</v>
      </c>
      <c r="B272" s="17" t="s">
        <v>5273</v>
      </c>
      <c r="C272" s="17" t="s">
        <v>5571</v>
      </c>
      <c r="D272" s="18">
        <v>249.99999999999997</v>
      </c>
    </row>
    <row r="273" spans="1:4" x14ac:dyDescent="0.3">
      <c r="A273" s="16">
        <v>44960</v>
      </c>
      <c r="B273" s="17" t="s">
        <v>5273</v>
      </c>
      <c r="C273" s="17" t="s">
        <v>5572</v>
      </c>
      <c r="D273" s="18">
        <v>71</v>
      </c>
    </row>
    <row r="274" spans="1:4" x14ac:dyDescent="0.3">
      <c r="A274" s="16">
        <v>44960</v>
      </c>
      <c r="B274" s="17" t="s">
        <v>5273</v>
      </c>
      <c r="C274" s="17" t="s">
        <v>5573</v>
      </c>
      <c r="D274" s="18">
        <v>756.6</v>
      </c>
    </row>
    <row r="275" spans="1:4" x14ac:dyDescent="0.3">
      <c r="A275" s="16">
        <v>44960</v>
      </c>
      <c r="B275" s="17" t="s">
        <v>5273</v>
      </c>
      <c r="C275" s="17" t="s">
        <v>5574</v>
      </c>
      <c r="D275" s="18">
        <v>389.00000000000006</v>
      </c>
    </row>
    <row r="276" spans="1:4" x14ac:dyDescent="0.3">
      <c r="A276" s="16">
        <v>44960</v>
      </c>
      <c r="B276" s="17" t="s">
        <v>5273</v>
      </c>
      <c r="C276" s="17" t="s">
        <v>5575</v>
      </c>
      <c r="D276" s="18">
        <v>180</v>
      </c>
    </row>
    <row r="277" spans="1:4" x14ac:dyDescent="0.3">
      <c r="A277" s="16">
        <v>44960</v>
      </c>
      <c r="B277" s="17" t="s">
        <v>5273</v>
      </c>
      <c r="C277" s="17" t="s">
        <v>5576</v>
      </c>
      <c r="D277" s="18">
        <v>200</v>
      </c>
    </row>
    <row r="278" spans="1:4" x14ac:dyDescent="0.3">
      <c r="A278" s="16">
        <v>44960</v>
      </c>
      <c r="B278" s="17" t="s">
        <v>5273</v>
      </c>
      <c r="C278" s="17" t="s">
        <v>5575</v>
      </c>
      <c r="D278" s="18">
        <v>180</v>
      </c>
    </row>
    <row r="279" spans="1:4" x14ac:dyDescent="0.3">
      <c r="A279" s="16">
        <v>44960</v>
      </c>
      <c r="B279" s="17" t="s">
        <v>5273</v>
      </c>
      <c r="C279" s="17" t="s">
        <v>5577</v>
      </c>
      <c r="D279" s="18">
        <v>2199</v>
      </c>
    </row>
    <row r="280" spans="1:4" x14ac:dyDescent="0.3">
      <c r="A280" s="16">
        <v>44960</v>
      </c>
      <c r="B280" s="17" t="s">
        <v>5273</v>
      </c>
      <c r="C280" s="17" t="s">
        <v>5578</v>
      </c>
      <c r="D280" s="18">
        <v>399</v>
      </c>
    </row>
    <row r="281" spans="1:4" x14ac:dyDescent="0.3">
      <c r="A281" s="16">
        <v>44960</v>
      </c>
      <c r="B281" s="17" t="s">
        <v>5273</v>
      </c>
      <c r="C281" s="17" t="s">
        <v>5579</v>
      </c>
      <c r="D281" s="18">
        <v>694</v>
      </c>
    </row>
    <row r="282" spans="1:4" x14ac:dyDescent="0.3">
      <c r="A282" s="16">
        <v>44960</v>
      </c>
      <c r="B282" s="17" t="s">
        <v>5580</v>
      </c>
      <c r="C282" s="17" t="s">
        <v>5581</v>
      </c>
      <c r="D282" s="18">
        <v>1407.3500000000001</v>
      </c>
    </row>
    <row r="283" spans="1:4" x14ac:dyDescent="0.3">
      <c r="A283" s="16">
        <v>44960</v>
      </c>
      <c r="B283" s="17" t="s">
        <v>5582</v>
      </c>
      <c r="C283" s="17" t="s">
        <v>5583</v>
      </c>
      <c r="D283" s="18">
        <v>585.20000000000005</v>
      </c>
    </row>
    <row r="284" spans="1:4" x14ac:dyDescent="0.3">
      <c r="A284" s="16">
        <v>44960</v>
      </c>
      <c r="B284" s="17" t="s">
        <v>5582</v>
      </c>
      <c r="C284" s="17" t="s">
        <v>5584</v>
      </c>
      <c r="D284" s="18">
        <v>468.09999999999997</v>
      </c>
    </row>
    <row r="285" spans="1:4" x14ac:dyDescent="0.3">
      <c r="A285" s="16">
        <v>44960</v>
      </c>
      <c r="B285" s="17" t="s">
        <v>5582</v>
      </c>
      <c r="C285" s="17" t="s">
        <v>5584</v>
      </c>
      <c r="D285" s="18">
        <v>0.06</v>
      </c>
    </row>
    <row r="286" spans="1:4" x14ac:dyDescent="0.3">
      <c r="A286" s="16">
        <v>44960</v>
      </c>
      <c r="B286" s="17" t="s">
        <v>5582</v>
      </c>
      <c r="C286" s="17" t="s">
        <v>5585</v>
      </c>
      <c r="D286" s="18">
        <v>585.20000000000005</v>
      </c>
    </row>
    <row r="287" spans="1:4" x14ac:dyDescent="0.3">
      <c r="A287" s="16">
        <v>44960</v>
      </c>
      <c r="B287" s="17" t="s">
        <v>5582</v>
      </c>
      <c r="C287" s="17" t="s">
        <v>5586</v>
      </c>
      <c r="D287" s="18">
        <v>351.12</v>
      </c>
    </row>
    <row r="288" spans="1:4" x14ac:dyDescent="0.3">
      <c r="A288" s="16">
        <v>44960</v>
      </c>
      <c r="B288" s="17" t="s">
        <v>5587</v>
      </c>
      <c r="C288" s="17" t="s">
        <v>5588</v>
      </c>
      <c r="D288" s="18">
        <v>552</v>
      </c>
    </row>
    <row r="289" spans="1:4" x14ac:dyDescent="0.3">
      <c r="A289" s="16">
        <v>44960</v>
      </c>
      <c r="B289" s="17" t="s">
        <v>5587</v>
      </c>
      <c r="C289" s="17" t="s">
        <v>5589</v>
      </c>
      <c r="D289" s="18">
        <v>910</v>
      </c>
    </row>
    <row r="290" spans="1:4" x14ac:dyDescent="0.3">
      <c r="A290" s="16">
        <v>44960</v>
      </c>
      <c r="B290" s="17" t="s">
        <v>5590</v>
      </c>
      <c r="C290" s="17" t="s">
        <v>5591</v>
      </c>
      <c r="D290" s="18">
        <v>2635</v>
      </c>
    </row>
    <row r="291" spans="1:4" x14ac:dyDescent="0.3">
      <c r="A291" s="16">
        <v>44960</v>
      </c>
      <c r="B291" s="17" t="s">
        <v>5592</v>
      </c>
      <c r="C291" s="17" t="s">
        <v>5593</v>
      </c>
      <c r="D291" s="18">
        <v>341.25</v>
      </c>
    </row>
    <row r="292" spans="1:4" x14ac:dyDescent="0.3">
      <c r="A292" s="16">
        <v>44960</v>
      </c>
      <c r="B292" s="17" t="s">
        <v>5368</v>
      </c>
      <c r="C292" s="17" t="s">
        <v>5594</v>
      </c>
      <c r="D292" s="18">
        <v>1067.5</v>
      </c>
    </row>
    <row r="293" spans="1:4" x14ac:dyDescent="0.3">
      <c r="A293" s="16">
        <v>44960</v>
      </c>
      <c r="B293" s="17" t="s">
        <v>5370</v>
      </c>
      <c r="C293" s="17" t="s">
        <v>5525</v>
      </c>
      <c r="D293" s="18">
        <v>700</v>
      </c>
    </row>
    <row r="294" spans="1:4" x14ac:dyDescent="0.3">
      <c r="A294" s="16">
        <v>44960</v>
      </c>
      <c r="B294" s="17" t="s">
        <v>5595</v>
      </c>
      <c r="C294" s="17" t="s">
        <v>5596</v>
      </c>
      <c r="D294" s="18">
        <v>284.40000000000003</v>
      </c>
    </row>
    <row r="295" spans="1:4" x14ac:dyDescent="0.3">
      <c r="A295" s="16">
        <v>44960</v>
      </c>
      <c r="B295" s="17" t="s">
        <v>5431</v>
      </c>
      <c r="C295" s="17" t="s">
        <v>5597</v>
      </c>
      <c r="D295" s="18">
        <v>45</v>
      </c>
    </row>
    <row r="296" spans="1:4" x14ac:dyDescent="0.3">
      <c r="A296" s="16">
        <v>44960</v>
      </c>
      <c r="B296" s="17" t="s">
        <v>5431</v>
      </c>
      <c r="C296" s="17" t="s">
        <v>5598</v>
      </c>
      <c r="D296" s="18">
        <v>180</v>
      </c>
    </row>
    <row r="297" spans="1:4" x14ac:dyDescent="0.3">
      <c r="A297" s="16">
        <v>44960</v>
      </c>
      <c r="B297" s="17" t="s">
        <v>5599</v>
      </c>
      <c r="C297" s="17" t="s">
        <v>5600</v>
      </c>
      <c r="D297" s="18">
        <v>335.13</v>
      </c>
    </row>
    <row r="298" spans="1:4" x14ac:dyDescent="0.3">
      <c r="A298" s="16">
        <v>44960</v>
      </c>
      <c r="B298" s="17" t="s">
        <v>5378</v>
      </c>
      <c r="C298" s="17" t="s">
        <v>5601</v>
      </c>
      <c r="D298" s="18">
        <v>607.5</v>
      </c>
    </row>
    <row r="299" spans="1:4" x14ac:dyDescent="0.3">
      <c r="A299" s="16">
        <v>44960</v>
      </c>
      <c r="B299" s="17" t="s">
        <v>5602</v>
      </c>
      <c r="C299" s="17" t="s">
        <v>5603</v>
      </c>
      <c r="D299" s="18">
        <v>100</v>
      </c>
    </row>
    <row r="300" spans="1:4" x14ac:dyDescent="0.3">
      <c r="A300" s="16">
        <v>44960</v>
      </c>
      <c r="B300" s="17" t="s">
        <v>5602</v>
      </c>
      <c r="C300" s="17" t="s">
        <v>5604</v>
      </c>
      <c r="D300" s="18">
        <v>100</v>
      </c>
    </row>
    <row r="301" spans="1:4" x14ac:dyDescent="0.3">
      <c r="A301" s="16">
        <v>44960</v>
      </c>
      <c r="B301" s="17" t="s">
        <v>5602</v>
      </c>
      <c r="C301" s="17" t="s">
        <v>5604</v>
      </c>
      <c r="D301" s="18">
        <v>100</v>
      </c>
    </row>
    <row r="302" spans="1:4" x14ac:dyDescent="0.3">
      <c r="A302" s="16">
        <v>44960</v>
      </c>
      <c r="B302" s="17" t="s">
        <v>5311</v>
      </c>
      <c r="C302" s="17" t="s">
        <v>5605</v>
      </c>
      <c r="D302" s="18">
        <v>80</v>
      </c>
    </row>
    <row r="303" spans="1:4" x14ac:dyDescent="0.3">
      <c r="A303" s="16">
        <v>44960</v>
      </c>
      <c r="B303" s="17" t="s">
        <v>5285</v>
      </c>
      <c r="C303" s="17" t="s">
        <v>5606</v>
      </c>
      <c r="D303" s="18">
        <v>171.6</v>
      </c>
    </row>
    <row r="304" spans="1:4" x14ac:dyDescent="0.3">
      <c r="A304" s="16">
        <v>44960</v>
      </c>
      <c r="B304" s="17" t="s">
        <v>5285</v>
      </c>
      <c r="C304" s="17" t="s">
        <v>5607</v>
      </c>
      <c r="D304" s="18">
        <v>0.6</v>
      </c>
    </row>
    <row r="305" spans="1:4" x14ac:dyDescent="0.3">
      <c r="A305" s="16">
        <v>44960</v>
      </c>
      <c r="B305" s="17" t="s">
        <v>5385</v>
      </c>
      <c r="C305" s="17" t="s">
        <v>5608</v>
      </c>
      <c r="D305" s="18">
        <v>1067.5</v>
      </c>
    </row>
    <row r="306" spans="1:4" x14ac:dyDescent="0.3">
      <c r="A306" s="16">
        <v>44960</v>
      </c>
      <c r="B306" s="17" t="s">
        <v>5389</v>
      </c>
      <c r="C306" s="17" t="s">
        <v>5609</v>
      </c>
      <c r="D306" s="18">
        <v>419.99999999999994</v>
      </c>
    </row>
    <row r="307" spans="1:4" x14ac:dyDescent="0.3">
      <c r="A307" s="16">
        <v>44960</v>
      </c>
      <c r="B307" s="17" t="s">
        <v>5391</v>
      </c>
      <c r="C307" s="17" t="s">
        <v>5610</v>
      </c>
      <c r="D307" s="18">
        <v>367.5</v>
      </c>
    </row>
    <row r="308" spans="1:4" x14ac:dyDescent="0.3">
      <c r="A308" s="16">
        <v>44960</v>
      </c>
      <c r="B308" s="17" t="s">
        <v>5393</v>
      </c>
      <c r="C308" s="17" t="s">
        <v>5611</v>
      </c>
      <c r="D308" s="18">
        <v>175</v>
      </c>
    </row>
    <row r="309" spans="1:4" x14ac:dyDescent="0.3">
      <c r="A309" s="16">
        <v>44960</v>
      </c>
      <c r="B309" s="17" t="s">
        <v>5395</v>
      </c>
      <c r="C309" s="17" t="s">
        <v>5612</v>
      </c>
      <c r="D309" s="18">
        <v>175</v>
      </c>
    </row>
    <row r="310" spans="1:4" x14ac:dyDescent="0.3">
      <c r="A310" s="16">
        <v>44960</v>
      </c>
      <c r="B310" s="17" t="s">
        <v>5613</v>
      </c>
      <c r="C310" s="17" t="s">
        <v>5614</v>
      </c>
      <c r="D310" s="18">
        <v>150</v>
      </c>
    </row>
    <row r="311" spans="1:4" x14ac:dyDescent="0.3">
      <c r="A311" s="16">
        <v>44960</v>
      </c>
      <c r="B311" s="17" t="s">
        <v>5318</v>
      </c>
      <c r="C311" s="17" t="s">
        <v>5615</v>
      </c>
      <c r="D311" s="18">
        <v>70.78</v>
      </c>
    </row>
    <row r="312" spans="1:4" x14ac:dyDescent="0.3">
      <c r="A312" s="16">
        <v>44960</v>
      </c>
      <c r="B312" s="17" t="s">
        <v>5318</v>
      </c>
      <c r="C312" s="17" t="s">
        <v>5616</v>
      </c>
      <c r="D312" s="18">
        <v>310.96999999999997</v>
      </c>
    </row>
    <row r="313" spans="1:4" x14ac:dyDescent="0.3">
      <c r="A313" s="16">
        <v>44960</v>
      </c>
      <c r="B313" s="17" t="s">
        <v>5318</v>
      </c>
      <c r="C313" s="17" t="s">
        <v>5617</v>
      </c>
      <c r="D313" s="18">
        <v>110.49</v>
      </c>
    </row>
    <row r="314" spans="1:4" x14ac:dyDescent="0.3">
      <c r="A314" s="16">
        <v>44960</v>
      </c>
      <c r="B314" s="17" t="s">
        <v>5618</v>
      </c>
      <c r="C314" s="17" t="s">
        <v>5619</v>
      </c>
      <c r="D314" s="18">
        <v>906.53</v>
      </c>
    </row>
    <row r="315" spans="1:4" x14ac:dyDescent="0.3">
      <c r="A315" s="16">
        <v>44960</v>
      </c>
      <c r="B315" s="17" t="s">
        <v>5620</v>
      </c>
      <c r="C315" s="17" t="s">
        <v>5621</v>
      </c>
      <c r="D315" s="18">
        <v>980</v>
      </c>
    </row>
    <row r="316" spans="1:4" x14ac:dyDescent="0.3">
      <c r="A316" s="16">
        <v>44960</v>
      </c>
      <c r="B316" s="17" t="s">
        <v>5293</v>
      </c>
      <c r="C316" s="17" t="s">
        <v>5622</v>
      </c>
      <c r="D316" s="18">
        <v>2569.33</v>
      </c>
    </row>
    <row r="317" spans="1:4" x14ac:dyDescent="0.3">
      <c r="A317" s="16">
        <v>44960</v>
      </c>
      <c r="B317" s="17" t="s">
        <v>5412</v>
      </c>
      <c r="C317" s="17" t="s">
        <v>5623</v>
      </c>
      <c r="D317" s="18">
        <v>53.139999999999993</v>
      </c>
    </row>
    <row r="318" spans="1:4" x14ac:dyDescent="0.3">
      <c r="A318" s="16">
        <v>44960</v>
      </c>
      <c r="B318" s="17" t="s">
        <v>5624</v>
      </c>
      <c r="C318" s="17" t="s">
        <v>5625</v>
      </c>
      <c r="D318" s="18">
        <v>360.75</v>
      </c>
    </row>
    <row r="319" spans="1:4" x14ac:dyDescent="0.3">
      <c r="A319" s="16">
        <v>44960</v>
      </c>
      <c r="B319" s="17" t="s">
        <v>5626</v>
      </c>
      <c r="C319" s="17" t="s">
        <v>5627</v>
      </c>
      <c r="D319" s="18">
        <v>2220</v>
      </c>
    </row>
    <row r="320" spans="1:4" x14ac:dyDescent="0.3">
      <c r="A320" s="16">
        <v>44960</v>
      </c>
      <c r="B320" s="17" t="s">
        <v>5628</v>
      </c>
      <c r="C320" s="17" t="s">
        <v>5629</v>
      </c>
      <c r="D320" s="18">
        <v>3136.61</v>
      </c>
    </row>
    <row r="321" spans="1:4" x14ac:dyDescent="0.3">
      <c r="A321" s="16">
        <v>44960</v>
      </c>
      <c r="B321" s="17" t="s">
        <v>5630</v>
      </c>
      <c r="C321" s="17" t="s">
        <v>5631</v>
      </c>
      <c r="D321" s="18">
        <v>270.5</v>
      </c>
    </row>
    <row r="322" spans="1:4" x14ac:dyDescent="0.3">
      <c r="A322" s="16">
        <v>44963</v>
      </c>
      <c r="B322" s="17" t="s">
        <v>5632</v>
      </c>
      <c r="C322" s="17" t="s">
        <v>5633</v>
      </c>
      <c r="D322" s="18">
        <v>18674.47</v>
      </c>
    </row>
    <row r="323" spans="1:4" x14ac:dyDescent="0.3">
      <c r="A323" s="16">
        <v>44966</v>
      </c>
      <c r="B323" s="17" t="s">
        <v>5875</v>
      </c>
      <c r="C323" s="17" t="s">
        <v>5875</v>
      </c>
      <c r="D323" s="18">
        <v>10234.41</v>
      </c>
    </row>
    <row r="324" spans="1:4" x14ac:dyDescent="0.3">
      <c r="A324" s="16">
        <v>44966</v>
      </c>
      <c r="B324" s="17" t="s">
        <v>5876</v>
      </c>
      <c r="C324" s="17" t="s">
        <v>5876</v>
      </c>
      <c r="D324" s="18">
        <v>71598.759999999995</v>
      </c>
    </row>
    <row r="325" spans="1:4" x14ac:dyDescent="0.3">
      <c r="A325" s="16">
        <v>44967</v>
      </c>
      <c r="B325" s="17" t="s">
        <v>5339</v>
      </c>
      <c r="C325" s="17" t="s">
        <v>5634</v>
      </c>
      <c r="D325" s="18">
        <v>1948.12</v>
      </c>
    </row>
    <row r="326" spans="1:4" x14ac:dyDescent="0.3">
      <c r="A326" s="16">
        <v>44967</v>
      </c>
      <c r="B326" s="17" t="s">
        <v>5339</v>
      </c>
      <c r="C326" s="17" t="s">
        <v>5635</v>
      </c>
      <c r="D326" s="18">
        <v>2241.1999999999998</v>
      </c>
    </row>
    <row r="327" spans="1:4" x14ac:dyDescent="0.3">
      <c r="A327" s="16">
        <v>44967</v>
      </c>
      <c r="B327" s="17" t="s">
        <v>5341</v>
      </c>
      <c r="C327" s="17" t="s">
        <v>5636</v>
      </c>
      <c r="D327" s="18">
        <v>369</v>
      </c>
    </row>
    <row r="328" spans="1:4" x14ac:dyDescent="0.3">
      <c r="A328" s="16">
        <v>44967</v>
      </c>
      <c r="B328" s="17" t="s">
        <v>5341</v>
      </c>
      <c r="C328" s="17" t="s">
        <v>5637</v>
      </c>
      <c r="D328" s="18">
        <v>359.29</v>
      </c>
    </row>
    <row r="329" spans="1:4" x14ac:dyDescent="0.3">
      <c r="A329" s="16">
        <v>44967</v>
      </c>
      <c r="B329" s="17" t="s">
        <v>5341</v>
      </c>
      <c r="C329" s="17" t="s">
        <v>5638</v>
      </c>
      <c r="D329" s="18">
        <v>99.800000000000011</v>
      </c>
    </row>
    <row r="330" spans="1:4" x14ac:dyDescent="0.3">
      <c r="A330" s="16">
        <v>44967</v>
      </c>
      <c r="B330" s="17" t="s">
        <v>5353</v>
      </c>
      <c r="C330" s="17" t="s">
        <v>5639</v>
      </c>
      <c r="D330" s="18">
        <v>3766.3</v>
      </c>
    </row>
    <row r="331" spans="1:4" x14ac:dyDescent="0.3">
      <c r="A331" s="16">
        <v>44967</v>
      </c>
      <c r="B331" s="17" t="s">
        <v>5640</v>
      </c>
      <c r="C331" s="17" t="s">
        <v>5641</v>
      </c>
      <c r="D331" s="18">
        <v>5347.34</v>
      </c>
    </row>
    <row r="332" spans="1:4" x14ac:dyDescent="0.3">
      <c r="A332" s="16">
        <v>44967</v>
      </c>
      <c r="B332" s="17" t="s">
        <v>5361</v>
      </c>
      <c r="C332" s="17" t="s">
        <v>5642</v>
      </c>
      <c r="D332" s="18">
        <v>15.53</v>
      </c>
    </row>
    <row r="333" spans="1:4" x14ac:dyDescent="0.3">
      <c r="A333" s="16">
        <v>44967</v>
      </c>
      <c r="B333" s="17" t="s">
        <v>5361</v>
      </c>
      <c r="C333" s="17" t="s">
        <v>5643</v>
      </c>
      <c r="D333" s="18">
        <v>15.53</v>
      </c>
    </row>
    <row r="334" spans="1:4" x14ac:dyDescent="0.3">
      <c r="A334" s="16">
        <v>44967</v>
      </c>
      <c r="B334" s="17" t="s">
        <v>5273</v>
      </c>
      <c r="C334" s="17" t="s">
        <v>5644</v>
      </c>
      <c r="D334" s="18">
        <v>300</v>
      </c>
    </row>
    <row r="335" spans="1:4" x14ac:dyDescent="0.3">
      <c r="A335" s="16">
        <v>44967</v>
      </c>
      <c r="B335" s="17" t="s">
        <v>5273</v>
      </c>
      <c r="C335" s="17" t="s">
        <v>5645</v>
      </c>
      <c r="D335" s="18">
        <v>504.27</v>
      </c>
    </row>
    <row r="336" spans="1:4" x14ac:dyDescent="0.3">
      <c r="A336" s="16">
        <v>44967</v>
      </c>
      <c r="B336" s="17" t="s">
        <v>5273</v>
      </c>
      <c r="C336" s="17" t="s">
        <v>5646</v>
      </c>
      <c r="D336" s="18">
        <v>37</v>
      </c>
    </row>
    <row r="337" spans="1:4" x14ac:dyDescent="0.3">
      <c r="A337" s="16">
        <v>44967</v>
      </c>
      <c r="B337" s="17" t="s">
        <v>5273</v>
      </c>
      <c r="C337" s="17" t="s">
        <v>5647</v>
      </c>
      <c r="D337" s="18">
        <v>1.6</v>
      </c>
    </row>
    <row r="338" spans="1:4" x14ac:dyDescent="0.3">
      <c r="A338" s="16">
        <v>44967</v>
      </c>
      <c r="B338" s="17" t="s">
        <v>5273</v>
      </c>
      <c r="C338" s="17" t="s">
        <v>5648</v>
      </c>
      <c r="D338" s="18">
        <v>1594.9999999999998</v>
      </c>
    </row>
    <row r="339" spans="1:4" x14ac:dyDescent="0.3">
      <c r="A339" s="16">
        <v>44967</v>
      </c>
      <c r="B339" s="17" t="s">
        <v>5273</v>
      </c>
      <c r="C339" s="17" t="s">
        <v>5648</v>
      </c>
      <c r="D339" s="18">
        <v>1594.9999999999998</v>
      </c>
    </row>
    <row r="340" spans="1:4" x14ac:dyDescent="0.3">
      <c r="A340" s="16">
        <v>44967</v>
      </c>
      <c r="B340" s="17" t="s">
        <v>5273</v>
      </c>
      <c r="C340" s="17" t="s">
        <v>5649</v>
      </c>
      <c r="D340" s="18">
        <v>80</v>
      </c>
    </row>
    <row r="341" spans="1:4" x14ac:dyDescent="0.3">
      <c r="A341" s="16">
        <v>44967</v>
      </c>
      <c r="B341" s="17" t="s">
        <v>5273</v>
      </c>
      <c r="C341" s="17" t="s">
        <v>5650</v>
      </c>
      <c r="D341" s="18">
        <v>349</v>
      </c>
    </row>
    <row r="342" spans="1:4" x14ac:dyDescent="0.3">
      <c r="A342" s="16">
        <v>44967</v>
      </c>
      <c r="B342" s="17" t="s">
        <v>5273</v>
      </c>
      <c r="C342" s="17" t="s">
        <v>5651</v>
      </c>
      <c r="D342" s="18">
        <v>240</v>
      </c>
    </row>
    <row r="343" spans="1:4" x14ac:dyDescent="0.3">
      <c r="A343" s="16">
        <v>44967</v>
      </c>
      <c r="B343" s="17" t="s">
        <v>5273</v>
      </c>
      <c r="C343" s="17" t="s">
        <v>5652</v>
      </c>
      <c r="D343" s="18">
        <v>359</v>
      </c>
    </row>
    <row r="344" spans="1:4" x14ac:dyDescent="0.3">
      <c r="A344" s="16">
        <v>44967</v>
      </c>
      <c r="B344" s="17" t="s">
        <v>5653</v>
      </c>
      <c r="C344" s="17" t="s">
        <v>5654</v>
      </c>
      <c r="D344" s="18">
        <v>1234.9299999999998</v>
      </c>
    </row>
    <row r="345" spans="1:4" x14ac:dyDescent="0.3">
      <c r="A345" s="16">
        <v>44967</v>
      </c>
      <c r="B345" s="17" t="s">
        <v>5655</v>
      </c>
      <c r="C345" s="17" t="s">
        <v>5656</v>
      </c>
      <c r="D345" s="18">
        <v>21758.34</v>
      </c>
    </row>
    <row r="346" spans="1:4" x14ac:dyDescent="0.3">
      <c r="A346" s="16">
        <v>44967</v>
      </c>
      <c r="B346" s="17" t="s">
        <v>5655</v>
      </c>
      <c r="C346" s="17" t="s">
        <v>5657</v>
      </c>
      <c r="D346" s="18">
        <v>18406</v>
      </c>
    </row>
    <row r="347" spans="1:4" x14ac:dyDescent="0.3">
      <c r="A347" s="16">
        <v>44967</v>
      </c>
      <c r="B347" s="17" t="s">
        <v>5366</v>
      </c>
      <c r="C347" s="17" t="s">
        <v>5658</v>
      </c>
      <c r="D347" s="18">
        <v>16404.5</v>
      </c>
    </row>
    <row r="348" spans="1:4" x14ac:dyDescent="0.3">
      <c r="A348" s="16">
        <v>44967</v>
      </c>
      <c r="B348" s="17" t="s">
        <v>5659</v>
      </c>
      <c r="C348" s="17" t="s">
        <v>5660</v>
      </c>
      <c r="D348" s="18">
        <v>3999.9999999999995</v>
      </c>
    </row>
    <row r="349" spans="1:4" x14ac:dyDescent="0.3">
      <c r="A349" s="16">
        <v>44967</v>
      </c>
      <c r="B349" s="17" t="s">
        <v>5661</v>
      </c>
      <c r="C349" s="17" t="s">
        <v>5662</v>
      </c>
      <c r="D349" s="18">
        <v>5000</v>
      </c>
    </row>
    <row r="350" spans="1:4" x14ac:dyDescent="0.3">
      <c r="A350" s="16">
        <v>44967</v>
      </c>
      <c r="B350" s="17" t="s">
        <v>5663</v>
      </c>
      <c r="C350" s="17" t="s">
        <v>5664</v>
      </c>
      <c r="D350" s="18">
        <v>535</v>
      </c>
    </row>
    <row r="351" spans="1:4" x14ac:dyDescent="0.3">
      <c r="A351" s="16">
        <v>44967</v>
      </c>
      <c r="B351" s="17" t="s">
        <v>5663</v>
      </c>
      <c r="C351" s="17" t="s">
        <v>5665</v>
      </c>
      <c r="D351" s="18">
        <v>535</v>
      </c>
    </row>
    <row r="352" spans="1:4" x14ac:dyDescent="0.3">
      <c r="A352" s="16">
        <v>44967</v>
      </c>
      <c r="B352" s="17" t="s">
        <v>5666</v>
      </c>
      <c r="C352" s="17" t="s">
        <v>5667</v>
      </c>
      <c r="D352" s="18">
        <v>300</v>
      </c>
    </row>
    <row r="353" spans="1:4" x14ac:dyDescent="0.3">
      <c r="A353" s="16">
        <v>44967</v>
      </c>
      <c r="B353" s="17" t="s">
        <v>5668</v>
      </c>
      <c r="C353" s="17" t="s">
        <v>5669</v>
      </c>
      <c r="D353" s="18">
        <v>1341.5</v>
      </c>
    </row>
    <row r="354" spans="1:4" x14ac:dyDescent="0.3">
      <c r="A354" s="16">
        <v>44967</v>
      </c>
      <c r="B354" s="17" t="s">
        <v>5378</v>
      </c>
      <c r="C354" s="17" t="s">
        <v>5670</v>
      </c>
      <c r="D354" s="18">
        <v>630</v>
      </c>
    </row>
    <row r="355" spans="1:4" x14ac:dyDescent="0.3">
      <c r="A355" s="16">
        <v>44967</v>
      </c>
      <c r="B355" s="17" t="s">
        <v>5671</v>
      </c>
      <c r="C355" s="17" t="s">
        <v>5672</v>
      </c>
      <c r="D355" s="18">
        <v>474.99999999999994</v>
      </c>
    </row>
    <row r="356" spans="1:4" x14ac:dyDescent="0.3">
      <c r="A356" s="16">
        <v>44967</v>
      </c>
      <c r="B356" s="17" t="s">
        <v>5313</v>
      </c>
      <c r="C356" s="17" t="s">
        <v>5673</v>
      </c>
      <c r="D356" s="18">
        <v>15126</v>
      </c>
    </row>
    <row r="357" spans="1:4" x14ac:dyDescent="0.3">
      <c r="A357" s="16">
        <v>44967</v>
      </c>
      <c r="B357" s="17" t="s">
        <v>5383</v>
      </c>
      <c r="C357" s="17" t="s">
        <v>5674</v>
      </c>
      <c r="D357" s="18">
        <v>504</v>
      </c>
    </row>
    <row r="358" spans="1:4" x14ac:dyDescent="0.3">
      <c r="A358" s="16">
        <v>44967</v>
      </c>
      <c r="B358" s="17" t="s">
        <v>5675</v>
      </c>
      <c r="C358" s="17" t="s">
        <v>5676</v>
      </c>
      <c r="D358" s="18">
        <v>2988.96</v>
      </c>
    </row>
    <row r="359" spans="1:4" x14ac:dyDescent="0.3">
      <c r="A359" s="16">
        <v>44967</v>
      </c>
      <c r="B359" s="17" t="s">
        <v>5677</v>
      </c>
      <c r="C359" s="17" t="s">
        <v>5678</v>
      </c>
      <c r="D359" s="18">
        <v>29.950000000000003</v>
      </c>
    </row>
    <row r="360" spans="1:4" x14ac:dyDescent="0.3">
      <c r="A360" s="16">
        <v>44967</v>
      </c>
      <c r="B360" s="17" t="s">
        <v>5679</v>
      </c>
      <c r="C360" s="17" t="s">
        <v>5680</v>
      </c>
      <c r="D360" s="18">
        <v>2615</v>
      </c>
    </row>
    <row r="361" spans="1:4" x14ac:dyDescent="0.3">
      <c r="A361" s="16">
        <v>44967</v>
      </c>
      <c r="B361" s="17" t="s">
        <v>5681</v>
      </c>
      <c r="C361" s="17" t="s">
        <v>5682</v>
      </c>
      <c r="D361" s="18">
        <v>1200</v>
      </c>
    </row>
    <row r="362" spans="1:4" x14ac:dyDescent="0.3">
      <c r="A362" s="16">
        <v>44967</v>
      </c>
      <c r="B362" s="17" t="s">
        <v>5402</v>
      </c>
      <c r="C362" s="17" t="s">
        <v>5402</v>
      </c>
      <c r="D362" s="18">
        <v>6113.36</v>
      </c>
    </row>
    <row r="363" spans="1:4" x14ac:dyDescent="0.3">
      <c r="A363" s="16">
        <v>44967</v>
      </c>
      <c r="B363" s="17" t="s">
        <v>5683</v>
      </c>
      <c r="C363" s="17" t="s">
        <v>5684</v>
      </c>
      <c r="D363" s="18">
        <v>480</v>
      </c>
    </row>
    <row r="364" spans="1:4" x14ac:dyDescent="0.3">
      <c r="A364" s="16">
        <v>44967</v>
      </c>
      <c r="B364" s="17" t="s">
        <v>5318</v>
      </c>
      <c r="C364" s="17" t="s">
        <v>5685</v>
      </c>
      <c r="D364" s="18">
        <v>70.63000000000001</v>
      </c>
    </row>
    <row r="365" spans="1:4" x14ac:dyDescent="0.3">
      <c r="A365" s="16">
        <v>44967</v>
      </c>
      <c r="B365" s="17" t="s">
        <v>5318</v>
      </c>
      <c r="C365" s="17" t="s">
        <v>5685</v>
      </c>
      <c r="D365" s="18">
        <v>32.159999999999997</v>
      </c>
    </row>
    <row r="366" spans="1:4" x14ac:dyDescent="0.3">
      <c r="A366" s="16">
        <v>44967</v>
      </c>
      <c r="B366" s="17" t="s">
        <v>5318</v>
      </c>
      <c r="C366" s="17" t="s">
        <v>5686</v>
      </c>
      <c r="D366" s="18">
        <v>170.48</v>
      </c>
    </row>
    <row r="367" spans="1:4" x14ac:dyDescent="0.3">
      <c r="A367" s="16">
        <v>44967</v>
      </c>
      <c r="B367" s="17" t="s">
        <v>5318</v>
      </c>
      <c r="C367" s="17" t="s">
        <v>5687</v>
      </c>
      <c r="D367" s="18">
        <v>419.74</v>
      </c>
    </row>
    <row r="368" spans="1:4" x14ac:dyDescent="0.3">
      <c r="A368" s="16">
        <v>44967</v>
      </c>
      <c r="B368" s="17" t="s">
        <v>5318</v>
      </c>
      <c r="C368" s="17" t="s">
        <v>5687</v>
      </c>
      <c r="D368" s="18">
        <v>55.01</v>
      </c>
    </row>
    <row r="369" spans="1:4" x14ac:dyDescent="0.3">
      <c r="A369" s="16">
        <v>44967</v>
      </c>
      <c r="B369" s="17" t="s">
        <v>5318</v>
      </c>
      <c r="C369" s="17" t="s">
        <v>5688</v>
      </c>
      <c r="D369" s="18">
        <v>73.09</v>
      </c>
    </row>
    <row r="370" spans="1:4" x14ac:dyDescent="0.3">
      <c r="A370" s="16">
        <v>44967</v>
      </c>
      <c r="B370" s="17" t="s">
        <v>5318</v>
      </c>
      <c r="C370" s="17" t="s">
        <v>5689</v>
      </c>
      <c r="D370" s="18">
        <v>123.28</v>
      </c>
    </row>
    <row r="371" spans="1:4" x14ac:dyDescent="0.3">
      <c r="A371" s="16">
        <v>44967</v>
      </c>
      <c r="B371" s="17" t="s">
        <v>5318</v>
      </c>
      <c r="C371" s="17" t="s">
        <v>5689</v>
      </c>
      <c r="D371" s="18">
        <v>35.979999999999997</v>
      </c>
    </row>
    <row r="372" spans="1:4" x14ac:dyDescent="0.3">
      <c r="A372" s="16">
        <v>44967</v>
      </c>
      <c r="B372" s="17" t="s">
        <v>5318</v>
      </c>
      <c r="C372" s="17" t="s">
        <v>5690</v>
      </c>
      <c r="D372" s="18">
        <v>36.550000000000004</v>
      </c>
    </row>
    <row r="373" spans="1:4" x14ac:dyDescent="0.3">
      <c r="A373" s="16">
        <v>44967</v>
      </c>
      <c r="B373" s="17" t="s">
        <v>5318</v>
      </c>
      <c r="C373" s="17" t="s">
        <v>5691</v>
      </c>
      <c r="D373" s="18">
        <v>102.32</v>
      </c>
    </row>
    <row r="374" spans="1:4" x14ac:dyDescent="0.3">
      <c r="A374" s="16">
        <v>44967</v>
      </c>
      <c r="B374" s="17" t="s">
        <v>5692</v>
      </c>
      <c r="C374" s="17" t="s">
        <v>5693</v>
      </c>
      <c r="D374" s="18">
        <v>65</v>
      </c>
    </row>
    <row r="375" spans="1:4" x14ac:dyDescent="0.3">
      <c r="A375" s="16">
        <v>44967</v>
      </c>
      <c r="B375" s="17" t="s">
        <v>5694</v>
      </c>
      <c r="C375" s="17" t="s">
        <v>5695</v>
      </c>
      <c r="D375" s="18">
        <v>906.53</v>
      </c>
    </row>
    <row r="376" spans="1:4" x14ac:dyDescent="0.3">
      <c r="A376" s="16">
        <v>44967</v>
      </c>
      <c r="B376" s="17" t="s">
        <v>5694</v>
      </c>
      <c r="C376" s="17" t="s">
        <v>5696</v>
      </c>
      <c r="D376" s="18">
        <v>906.53</v>
      </c>
    </row>
    <row r="377" spans="1:4" x14ac:dyDescent="0.3">
      <c r="A377" s="16">
        <v>44967</v>
      </c>
      <c r="B377" s="17" t="s">
        <v>5267</v>
      </c>
      <c r="C377" s="17" t="s">
        <v>5697</v>
      </c>
      <c r="D377" s="18">
        <v>179.7</v>
      </c>
    </row>
    <row r="378" spans="1:4" x14ac:dyDescent="0.3">
      <c r="A378" s="16">
        <v>44967</v>
      </c>
      <c r="B378" s="17" t="s">
        <v>5267</v>
      </c>
      <c r="C378" s="17" t="s">
        <v>5697</v>
      </c>
      <c r="D378" s="18">
        <v>90.95</v>
      </c>
    </row>
    <row r="379" spans="1:4" x14ac:dyDescent="0.3">
      <c r="A379" s="16">
        <v>44967</v>
      </c>
      <c r="B379" s="17" t="s">
        <v>5698</v>
      </c>
      <c r="C379" s="17" t="s">
        <v>5699</v>
      </c>
      <c r="D379" s="18">
        <v>305.7</v>
      </c>
    </row>
    <row r="380" spans="1:4" x14ac:dyDescent="0.3">
      <c r="A380" s="16">
        <v>44967</v>
      </c>
      <c r="B380" s="17" t="s">
        <v>5700</v>
      </c>
      <c r="C380" s="17" t="s">
        <v>5701</v>
      </c>
      <c r="D380" s="18">
        <v>750</v>
      </c>
    </row>
    <row r="381" spans="1:4" x14ac:dyDescent="0.3">
      <c r="A381" s="16">
        <v>44967</v>
      </c>
      <c r="B381" s="17" t="s">
        <v>5702</v>
      </c>
      <c r="C381" s="17" t="s">
        <v>5703</v>
      </c>
      <c r="D381" s="18">
        <v>325</v>
      </c>
    </row>
    <row r="382" spans="1:4" x14ac:dyDescent="0.3">
      <c r="A382" s="16">
        <v>44967</v>
      </c>
      <c r="B382" s="17" t="s">
        <v>5702</v>
      </c>
      <c r="C382" s="17" t="s">
        <v>5704</v>
      </c>
      <c r="D382" s="18">
        <v>325</v>
      </c>
    </row>
    <row r="383" spans="1:4" x14ac:dyDescent="0.3">
      <c r="A383" s="16">
        <v>44967</v>
      </c>
      <c r="B383" s="17" t="s">
        <v>5414</v>
      </c>
      <c r="C383" s="17" t="s">
        <v>5414</v>
      </c>
      <c r="D383" s="18">
        <v>186289.3</v>
      </c>
    </row>
    <row r="384" spans="1:4" x14ac:dyDescent="0.3">
      <c r="A384" s="16">
        <v>44967</v>
      </c>
      <c r="B384" s="17" t="s">
        <v>5705</v>
      </c>
      <c r="C384" s="17" t="s">
        <v>5706</v>
      </c>
      <c r="D384" s="18">
        <v>100</v>
      </c>
    </row>
    <row r="385" spans="1:4" x14ac:dyDescent="0.3">
      <c r="A385" s="16">
        <v>44967</v>
      </c>
      <c r="B385" s="17" t="s">
        <v>5705</v>
      </c>
      <c r="C385" s="17" t="s">
        <v>6999</v>
      </c>
      <c r="D385" s="18">
        <v>100</v>
      </c>
    </row>
    <row r="386" spans="1:4" x14ac:dyDescent="0.3">
      <c r="A386" s="16">
        <v>44967</v>
      </c>
      <c r="B386" s="17" t="s">
        <v>5705</v>
      </c>
      <c r="C386" s="17" t="s">
        <v>5706</v>
      </c>
      <c r="D386" s="18">
        <v>100</v>
      </c>
    </row>
    <row r="387" spans="1:4" x14ac:dyDescent="0.3">
      <c r="A387" s="16">
        <v>44967</v>
      </c>
      <c r="B387" s="17" t="s">
        <v>5705</v>
      </c>
      <c r="C387" s="17" t="s">
        <v>5706</v>
      </c>
      <c r="D387" s="18">
        <v>100</v>
      </c>
    </row>
    <row r="388" spans="1:4" x14ac:dyDescent="0.3">
      <c r="A388" s="16">
        <v>44967</v>
      </c>
      <c r="B388" s="17" t="s">
        <v>5458</v>
      </c>
      <c r="C388" s="17" t="s">
        <v>5458</v>
      </c>
      <c r="D388" s="18">
        <v>13.51</v>
      </c>
    </row>
    <row r="389" spans="1:4" x14ac:dyDescent="0.3">
      <c r="A389" s="16">
        <v>44967</v>
      </c>
      <c r="B389" s="17" t="s">
        <v>5330</v>
      </c>
      <c r="C389" s="17" t="s">
        <v>5330</v>
      </c>
      <c r="D389" s="18">
        <v>161.54</v>
      </c>
    </row>
    <row r="390" spans="1:4" x14ac:dyDescent="0.3">
      <c r="A390" s="16">
        <v>44967</v>
      </c>
      <c r="B390" s="17" t="s">
        <v>5858</v>
      </c>
      <c r="C390" s="17" t="s">
        <v>5858</v>
      </c>
      <c r="D390" s="18">
        <v>1298310.49</v>
      </c>
    </row>
    <row r="391" spans="1:4" x14ac:dyDescent="0.3">
      <c r="A391" s="16">
        <v>44967</v>
      </c>
      <c r="B391" s="17" t="s">
        <v>5858</v>
      </c>
      <c r="C391" s="17" t="s">
        <v>5858</v>
      </c>
      <c r="D391" s="18">
        <v>19505.05</v>
      </c>
    </row>
    <row r="392" spans="1:4" x14ac:dyDescent="0.3">
      <c r="A392" s="16">
        <v>44967</v>
      </c>
      <c r="B392" s="17" t="s">
        <v>5859</v>
      </c>
      <c r="C392" s="17" t="s">
        <v>5859</v>
      </c>
      <c r="D392" s="18">
        <v>200943.09</v>
      </c>
    </row>
    <row r="393" spans="1:4" x14ac:dyDescent="0.3">
      <c r="A393" s="16">
        <v>44967</v>
      </c>
      <c r="B393" s="17" t="s">
        <v>5859</v>
      </c>
      <c r="C393" s="17" t="s">
        <v>5859</v>
      </c>
      <c r="D393" s="18">
        <v>4264.12</v>
      </c>
    </row>
    <row r="394" spans="1:4" x14ac:dyDescent="0.3">
      <c r="A394" s="16">
        <v>44970</v>
      </c>
      <c r="B394" s="17" t="s">
        <v>5273</v>
      </c>
      <c r="C394" s="17" t="s">
        <v>5707</v>
      </c>
      <c r="D394" s="18">
        <v>300</v>
      </c>
    </row>
    <row r="395" spans="1:4" x14ac:dyDescent="0.3">
      <c r="A395" s="16">
        <v>44970</v>
      </c>
      <c r="B395" s="17" t="s">
        <v>5273</v>
      </c>
      <c r="C395" s="17" t="s">
        <v>5707</v>
      </c>
      <c r="D395" s="18">
        <v>300</v>
      </c>
    </row>
    <row r="396" spans="1:4" x14ac:dyDescent="0.3">
      <c r="A396" s="16">
        <v>44970</v>
      </c>
      <c r="B396" s="17" t="s">
        <v>5273</v>
      </c>
      <c r="C396" s="17" t="s">
        <v>5707</v>
      </c>
      <c r="D396" s="18">
        <v>290.18</v>
      </c>
    </row>
    <row r="397" spans="1:4" x14ac:dyDescent="0.3">
      <c r="A397" s="16">
        <v>44970</v>
      </c>
      <c r="B397" s="17" t="s">
        <v>5273</v>
      </c>
      <c r="C397" s="17" t="s">
        <v>5707</v>
      </c>
      <c r="D397" s="18">
        <v>400</v>
      </c>
    </row>
    <row r="398" spans="1:4" x14ac:dyDescent="0.3">
      <c r="A398" s="16">
        <v>44970</v>
      </c>
      <c r="B398" s="17" t="s">
        <v>5273</v>
      </c>
      <c r="C398" s="17" t="s">
        <v>5707</v>
      </c>
      <c r="D398" s="18">
        <v>400</v>
      </c>
    </row>
    <row r="399" spans="1:4" x14ac:dyDescent="0.3">
      <c r="A399" s="16">
        <v>44972</v>
      </c>
      <c r="B399" s="17" t="s">
        <v>5422</v>
      </c>
      <c r="C399" s="17" t="s">
        <v>5708</v>
      </c>
      <c r="D399" s="18">
        <v>90629.16</v>
      </c>
    </row>
    <row r="400" spans="1:4" x14ac:dyDescent="0.3">
      <c r="A400" s="16">
        <v>44972</v>
      </c>
      <c r="B400" s="17" t="s">
        <v>5422</v>
      </c>
      <c r="C400" s="17" t="s">
        <v>5709</v>
      </c>
      <c r="D400" s="18">
        <v>3937.5000000000005</v>
      </c>
    </row>
    <row r="401" spans="1:4" x14ac:dyDescent="0.3">
      <c r="A401" s="16">
        <v>44972</v>
      </c>
      <c r="B401" s="17" t="s">
        <v>5710</v>
      </c>
      <c r="C401" s="17" t="s">
        <v>5711</v>
      </c>
      <c r="D401" s="18">
        <v>40572</v>
      </c>
    </row>
    <row r="402" spans="1:4" x14ac:dyDescent="0.3">
      <c r="A402" s="16">
        <v>44972</v>
      </c>
      <c r="B402" s="17" t="s">
        <v>5712</v>
      </c>
      <c r="C402" s="17" t="s">
        <v>5713</v>
      </c>
      <c r="D402" s="18">
        <v>65295.299999999996</v>
      </c>
    </row>
    <row r="403" spans="1:4" x14ac:dyDescent="0.3">
      <c r="A403" s="16">
        <v>44972</v>
      </c>
      <c r="B403" s="17" t="s">
        <v>5305</v>
      </c>
      <c r="C403" s="17" t="s">
        <v>5714</v>
      </c>
      <c r="D403" s="18">
        <v>115342.97</v>
      </c>
    </row>
    <row r="404" spans="1:4" x14ac:dyDescent="0.3">
      <c r="A404" s="16">
        <v>44972</v>
      </c>
      <c r="B404" s="17" t="s">
        <v>5715</v>
      </c>
      <c r="C404" s="17" t="s">
        <v>5716</v>
      </c>
      <c r="D404" s="18">
        <v>117029.71</v>
      </c>
    </row>
    <row r="405" spans="1:4" x14ac:dyDescent="0.3">
      <c r="A405" s="16">
        <v>44972</v>
      </c>
      <c r="B405" s="17" t="s">
        <v>5717</v>
      </c>
      <c r="C405" s="17" t="s">
        <v>5718</v>
      </c>
      <c r="D405" s="18">
        <v>914403.76</v>
      </c>
    </row>
    <row r="406" spans="1:4" x14ac:dyDescent="0.3">
      <c r="A406" s="16">
        <v>44972</v>
      </c>
      <c r="B406" s="17" t="s">
        <v>5719</v>
      </c>
      <c r="C406" s="17" t="s">
        <v>5720</v>
      </c>
      <c r="D406" s="18">
        <v>39700.1</v>
      </c>
    </row>
    <row r="407" spans="1:4" x14ac:dyDescent="0.3">
      <c r="A407" s="16">
        <v>44972</v>
      </c>
      <c r="B407" s="17" t="s">
        <v>5335</v>
      </c>
      <c r="C407" s="17" t="s">
        <v>5721</v>
      </c>
      <c r="D407" s="18">
        <v>27000</v>
      </c>
    </row>
    <row r="408" spans="1:4" x14ac:dyDescent="0.3">
      <c r="A408" s="16">
        <v>44972</v>
      </c>
      <c r="B408" s="17" t="s">
        <v>5722</v>
      </c>
      <c r="C408" s="17" t="s">
        <v>5723</v>
      </c>
      <c r="D408" s="18">
        <v>28230.05</v>
      </c>
    </row>
    <row r="409" spans="1:4" x14ac:dyDescent="0.3">
      <c r="A409" s="16">
        <v>44973</v>
      </c>
      <c r="B409" s="17" t="s">
        <v>5339</v>
      </c>
      <c r="C409" s="17" t="s">
        <v>5724</v>
      </c>
      <c r="D409" s="18">
        <v>1948.12</v>
      </c>
    </row>
    <row r="410" spans="1:4" x14ac:dyDescent="0.3">
      <c r="A410" s="16">
        <v>44973</v>
      </c>
      <c r="B410" s="17" t="s">
        <v>5877</v>
      </c>
      <c r="C410" s="17" t="s">
        <v>5877</v>
      </c>
      <c r="D410" s="18">
        <v>9827.99</v>
      </c>
    </row>
    <row r="411" spans="1:4" x14ac:dyDescent="0.3">
      <c r="A411" s="16">
        <v>44973</v>
      </c>
      <c r="B411" s="17" t="s">
        <v>5878</v>
      </c>
      <c r="C411" s="17" t="s">
        <v>5878</v>
      </c>
      <c r="D411" s="18">
        <v>107642.46999999999</v>
      </c>
    </row>
    <row r="412" spans="1:4" x14ac:dyDescent="0.3">
      <c r="A412" s="16">
        <v>44974</v>
      </c>
      <c r="B412" s="17" t="s">
        <v>5341</v>
      </c>
      <c r="C412" s="17" t="s">
        <v>5725</v>
      </c>
      <c r="D412" s="18">
        <v>240.57</v>
      </c>
    </row>
    <row r="413" spans="1:4" x14ac:dyDescent="0.3">
      <c r="A413" s="16">
        <v>44974</v>
      </c>
      <c r="B413" s="17" t="s">
        <v>5341</v>
      </c>
      <c r="C413" s="17" t="s">
        <v>5726</v>
      </c>
      <c r="D413" s="18">
        <v>26.950000000000003</v>
      </c>
    </row>
    <row r="414" spans="1:4" x14ac:dyDescent="0.3">
      <c r="A414" s="16">
        <v>44974</v>
      </c>
      <c r="B414" s="17" t="s">
        <v>5341</v>
      </c>
      <c r="C414" s="17" t="s">
        <v>5727</v>
      </c>
      <c r="D414" s="18">
        <v>424.08</v>
      </c>
    </row>
    <row r="415" spans="1:4" x14ac:dyDescent="0.3">
      <c r="A415" s="16">
        <v>44974</v>
      </c>
      <c r="B415" s="17" t="s">
        <v>5341</v>
      </c>
      <c r="C415" s="17" t="s">
        <v>5728</v>
      </c>
      <c r="D415" s="18">
        <v>116.82</v>
      </c>
    </row>
    <row r="416" spans="1:4" x14ac:dyDescent="0.3">
      <c r="A416" s="16">
        <v>44974</v>
      </c>
      <c r="B416" s="17" t="s">
        <v>5345</v>
      </c>
      <c r="C416" s="17" t="s">
        <v>5345</v>
      </c>
      <c r="D416" s="18">
        <v>17498.5</v>
      </c>
    </row>
    <row r="417" spans="1:4" x14ac:dyDescent="0.3">
      <c r="A417" s="16">
        <v>44974</v>
      </c>
      <c r="B417" s="17" t="s">
        <v>5729</v>
      </c>
      <c r="C417" s="17" t="s">
        <v>5730</v>
      </c>
      <c r="D417" s="18">
        <v>7750</v>
      </c>
    </row>
    <row r="418" spans="1:4" x14ac:dyDescent="0.3">
      <c r="A418" s="16">
        <v>44974</v>
      </c>
      <c r="B418" s="17" t="s">
        <v>5353</v>
      </c>
      <c r="C418" s="17" t="s">
        <v>5731</v>
      </c>
      <c r="D418" s="18">
        <v>925</v>
      </c>
    </row>
    <row r="419" spans="1:4" x14ac:dyDescent="0.3">
      <c r="A419" s="16">
        <v>44974</v>
      </c>
      <c r="B419" s="17" t="s">
        <v>5353</v>
      </c>
      <c r="C419" s="17" t="s">
        <v>5732</v>
      </c>
      <c r="D419" s="18">
        <v>405.9</v>
      </c>
    </row>
    <row r="420" spans="1:4" x14ac:dyDescent="0.3">
      <c r="A420" s="16">
        <v>44974</v>
      </c>
      <c r="B420" s="17" t="s">
        <v>5355</v>
      </c>
      <c r="C420" s="17" t="s">
        <v>5733</v>
      </c>
      <c r="D420" s="18">
        <v>2353.75</v>
      </c>
    </row>
    <row r="421" spans="1:4" x14ac:dyDescent="0.3">
      <c r="A421" s="16">
        <v>44974</v>
      </c>
      <c r="B421" s="17" t="s">
        <v>5357</v>
      </c>
      <c r="C421" s="17" t="s">
        <v>5734</v>
      </c>
      <c r="D421" s="18">
        <v>665</v>
      </c>
    </row>
    <row r="422" spans="1:4" x14ac:dyDescent="0.3">
      <c r="A422" s="16">
        <v>44974</v>
      </c>
      <c r="B422" s="17" t="s">
        <v>5735</v>
      </c>
      <c r="C422" s="17" t="s">
        <v>5736</v>
      </c>
      <c r="D422" s="18">
        <v>6654</v>
      </c>
    </row>
    <row r="423" spans="1:4" x14ac:dyDescent="0.3">
      <c r="A423" s="16">
        <v>44974</v>
      </c>
      <c r="B423" s="17" t="s">
        <v>5359</v>
      </c>
      <c r="C423" s="17" t="s">
        <v>5737</v>
      </c>
      <c r="D423" s="18">
        <v>376.25</v>
      </c>
    </row>
    <row r="424" spans="1:4" x14ac:dyDescent="0.3">
      <c r="A424" s="16">
        <v>44974</v>
      </c>
      <c r="B424" s="17" t="s">
        <v>5580</v>
      </c>
      <c r="C424" s="17" t="s">
        <v>5738</v>
      </c>
      <c r="D424" s="18">
        <v>1407.3500000000001</v>
      </c>
    </row>
    <row r="425" spans="1:4" x14ac:dyDescent="0.3">
      <c r="A425" s="16">
        <v>44974</v>
      </c>
      <c r="B425" s="17" t="s">
        <v>5582</v>
      </c>
      <c r="C425" s="17" t="s">
        <v>5739</v>
      </c>
      <c r="D425" s="18">
        <v>933.68999999999994</v>
      </c>
    </row>
    <row r="426" spans="1:4" x14ac:dyDescent="0.3">
      <c r="A426" s="16">
        <v>44974</v>
      </c>
      <c r="B426" s="17" t="s">
        <v>5582</v>
      </c>
      <c r="C426" s="17" t="s">
        <v>5740</v>
      </c>
      <c r="D426" s="18">
        <v>234.08</v>
      </c>
    </row>
    <row r="427" spans="1:4" x14ac:dyDescent="0.3">
      <c r="A427" s="16">
        <v>44974</v>
      </c>
      <c r="B427" s="17" t="s">
        <v>5368</v>
      </c>
      <c r="C427" s="17" t="s">
        <v>5741</v>
      </c>
      <c r="D427" s="18">
        <v>463.74999999999994</v>
      </c>
    </row>
    <row r="428" spans="1:4" x14ac:dyDescent="0.3">
      <c r="A428" s="16">
        <v>44974</v>
      </c>
      <c r="B428" s="17" t="s">
        <v>5370</v>
      </c>
      <c r="C428" s="17" t="s">
        <v>5742</v>
      </c>
      <c r="D428" s="18">
        <v>1050</v>
      </c>
    </row>
    <row r="429" spans="1:4" x14ac:dyDescent="0.3">
      <c r="A429" s="16">
        <v>44974</v>
      </c>
      <c r="B429" s="17" t="s">
        <v>5743</v>
      </c>
      <c r="C429" s="17" t="s">
        <v>5744</v>
      </c>
      <c r="D429" s="18">
        <v>104.99999999999999</v>
      </c>
    </row>
    <row r="430" spans="1:4" x14ac:dyDescent="0.3">
      <c r="A430" s="16">
        <v>44974</v>
      </c>
      <c r="B430" s="17" t="s">
        <v>5745</v>
      </c>
      <c r="C430" s="17" t="s">
        <v>5746</v>
      </c>
      <c r="D430" s="18">
        <v>492.50000000000006</v>
      </c>
    </row>
    <row r="431" spans="1:4" x14ac:dyDescent="0.3">
      <c r="A431" s="16">
        <v>44974</v>
      </c>
      <c r="B431" s="17" t="s">
        <v>5265</v>
      </c>
      <c r="C431" s="17" t="s">
        <v>5747</v>
      </c>
      <c r="D431" s="18">
        <v>3920</v>
      </c>
    </row>
    <row r="432" spans="1:4" x14ac:dyDescent="0.3">
      <c r="A432" s="16">
        <v>44974</v>
      </c>
      <c r="B432" s="17" t="s">
        <v>5748</v>
      </c>
      <c r="C432" s="17" t="s">
        <v>5749</v>
      </c>
      <c r="D432" s="18">
        <v>843.39</v>
      </c>
    </row>
    <row r="433" spans="1:4" x14ac:dyDescent="0.3">
      <c r="A433" s="16">
        <v>44974</v>
      </c>
      <c r="B433" s="17" t="s">
        <v>5748</v>
      </c>
      <c r="C433" s="17" t="s">
        <v>5749</v>
      </c>
      <c r="D433" s="18">
        <v>197.31</v>
      </c>
    </row>
    <row r="434" spans="1:4" x14ac:dyDescent="0.3">
      <c r="A434" s="16">
        <v>44974</v>
      </c>
      <c r="B434" s="17" t="s">
        <v>5315</v>
      </c>
      <c r="C434" s="17" t="s">
        <v>5750</v>
      </c>
      <c r="D434" s="18">
        <v>82.990000000000009</v>
      </c>
    </row>
    <row r="435" spans="1:4" ht="21.75" customHeight="1" x14ac:dyDescent="0.3">
      <c r="A435" s="16">
        <v>44974</v>
      </c>
      <c r="B435" s="17" t="s">
        <v>5385</v>
      </c>
      <c r="C435" s="17" t="s">
        <v>5751</v>
      </c>
      <c r="D435" s="18">
        <v>1058.75</v>
      </c>
    </row>
    <row r="436" spans="1:4" ht="18.75" customHeight="1" x14ac:dyDescent="0.3">
      <c r="A436" s="16">
        <v>44974</v>
      </c>
      <c r="B436" s="17" t="s">
        <v>5389</v>
      </c>
      <c r="C436" s="17" t="s">
        <v>5752</v>
      </c>
      <c r="D436" s="18">
        <v>419.99999999999994</v>
      </c>
    </row>
    <row r="437" spans="1:4" ht="15" customHeight="1" x14ac:dyDescent="0.3">
      <c r="A437" s="16">
        <v>44974</v>
      </c>
      <c r="B437" s="17" t="s">
        <v>5391</v>
      </c>
      <c r="C437" s="17" t="s">
        <v>5753</v>
      </c>
      <c r="D437" s="18">
        <v>428.75</v>
      </c>
    </row>
    <row r="438" spans="1:4" ht="15.75" customHeight="1" x14ac:dyDescent="0.3">
      <c r="A438" s="16">
        <v>44974</v>
      </c>
      <c r="B438" s="17" t="s">
        <v>5393</v>
      </c>
      <c r="C438" s="17" t="s">
        <v>5754</v>
      </c>
      <c r="D438" s="18">
        <v>358.75</v>
      </c>
    </row>
    <row r="439" spans="1:4" x14ac:dyDescent="0.3">
      <c r="A439" s="16">
        <v>44974</v>
      </c>
      <c r="B439" s="17" t="s">
        <v>5395</v>
      </c>
      <c r="C439" s="17" t="s">
        <v>5755</v>
      </c>
      <c r="D439" s="18">
        <v>175</v>
      </c>
    </row>
    <row r="440" spans="1:4" x14ac:dyDescent="0.3">
      <c r="A440" s="16">
        <v>44974</v>
      </c>
      <c r="B440" s="17" t="s">
        <v>5756</v>
      </c>
      <c r="C440" s="17" t="s">
        <v>5757</v>
      </c>
      <c r="D440" s="18">
        <v>209</v>
      </c>
    </row>
    <row r="441" spans="1:4" x14ac:dyDescent="0.3">
      <c r="A441" s="16">
        <v>44974</v>
      </c>
      <c r="B441" s="17" t="s">
        <v>5758</v>
      </c>
      <c r="C441" s="17" t="s">
        <v>5759</v>
      </c>
      <c r="D441" s="18">
        <v>27245.97</v>
      </c>
    </row>
    <row r="442" spans="1:4" x14ac:dyDescent="0.3">
      <c r="A442" s="16">
        <v>44974</v>
      </c>
      <c r="B442" s="17" t="s">
        <v>5758</v>
      </c>
      <c r="C442" s="17" t="s">
        <v>5760</v>
      </c>
      <c r="D442" s="18">
        <v>485.45000000000005</v>
      </c>
    </row>
    <row r="443" spans="1:4" x14ac:dyDescent="0.3">
      <c r="A443" s="16">
        <v>44974</v>
      </c>
      <c r="B443" s="17" t="s">
        <v>5758</v>
      </c>
      <c r="C443" s="17" t="s">
        <v>5760</v>
      </c>
      <c r="D443" s="18">
        <v>46.510000000000005</v>
      </c>
    </row>
    <row r="444" spans="1:4" x14ac:dyDescent="0.3">
      <c r="A444" s="16">
        <v>44974</v>
      </c>
      <c r="B444" s="17" t="s">
        <v>5761</v>
      </c>
      <c r="C444" s="17" t="s">
        <v>5882</v>
      </c>
      <c r="D444" s="18">
        <v>516</v>
      </c>
    </row>
    <row r="445" spans="1:4" x14ac:dyDescent="0.3">
      <c r="A445" s="16">
        <v>44974</v>
      </c>
      <c r="B445" s="17" t="s">
        <v>5762</v>
      </c>
      <c r="C445" s="17" t="s">
        <v>5763</v>
      </c>
      <c r="D445" s="18">
        <v>14922.32</v>
      </c>
    </row>
    <row r="446" spans="1:4" x14ac:dyDescent="0.3">
      <c r="A446" s="16">
        <v>44974</v>
      </c>
      <c r="B446" s="17" t="s">
        <v>5318</v>
      </c>
      <c r="C446" s="17" t="s">
        <v>5764</v>
      </c>
      <c r="D446" s="18">
        <v>463.12</v>
      </c>
    </row>
    <row r="447" spans="1:4" x14ac:dyDescent="0.3">
      <c r="A447" s="16">
        <v>44974</v>
      </c>
      <c r="B447" s="17" t="s">
        <v>5409</v>
      </c>
      <c r="C447" s="17" t="s">
        <v>5765</v>
      </c>
      <c r="D447" s="18">
        <v>332</v>
      </c>
    </row>
    <row r="448" spans="1:4" x14ac:dyDescent="0.3">
      <c r="A448" s="16">
        <v>44974</v>
      </c>
      <c r="B448" s="17" t="s">
        <v>5766</v>
      </c>
      <c r="C448" s="17" t="s">
        <v>5767</v>
      </c>
      <c r="D448" s="18">
        <v>510</v>
      </c>
    </row>
    <row r="449" spans="1:4" x14ac:dyDescent="0.3">
      <c r="A449" s="16">
        <v>44974</v>
      </c>
      <c r="B449" s="17" t="s">
        <v>5441</v>
      </c>
      <c r="C449" s="17" t="s">
        <v>5768</v>
      </c>
      <c r="D449" s="18">
        <v>188.65</v>
      </c>
    </row>
    <row r="450" spans="1:4" x14ac:dyDescent="0.3">
      <c r="A450" s="16">
        <v>44974</v>
      </c>
      <c r="B450" s="17" t="s">
        <v>5412</v>
      </c>
      <c r="C450" s="17" t="s">
        <v>5769</v>
      </c>
      <c r="D450" s="18">
        <v>317.33999999999997</v>
      </c>
    </row>
    <row r="451" spans="1:4" x14ac:dyDescent="0.3">
      <c r="A451" s="16">
        <v>44974</v>
      </c>
      <c r="B451" s="17" t="s">
        <v>5624</v>
      </c>
      <c r="C451" s="17" t="s">
        <v>5770</v>
      </c>
      <c r="D451" s="18">
        <v>557.05999999999995</v>
      </c>
    </row>
    <row r="452" spans="1:4" x14ac:dyDescent="0.3">
      <c r="A452" s="16">
        <v>44974</v>
      </c>
      <c r="B452" s="17" t="s">
        <v>5459</v>
      </c>
      <c r="C452" s="17" t="s">
        <v>5771</v>
      </c>
      <c r="D452" s="18">
        <v>690300</v>
      </c>
    </row>
    <row r="453" spans="1:4" x14ac:dyDescent="0.3">
      <c r="A453" s="16">
        <v>44978</v>
      </c>
      <c r="B453" s="17" t="s">
        <v>5865</v>
      </c>
      <c r="C453" s="17" t="s">
        <v>5865</v>
      </c>
      <c r="D453" s="18">
        <v>86.5</v>
      </c>
    </row>
    <row r="454" spans="1:4" x14ac:dyDescent="0.3">
      <c r="A454" s="16">
        <v>44980</v>
      </c>
      <c r="B454" s="17" t="s">
        <v>5772</v>
      </c>
      <c r="C454" s="17" t="s">
        <v>5773</v>
      </c>
      <c r="D454" s="18">
        <v>3189.9999999999995</v>
      </c>
    </row>
    <row r="455" spans="1:4" x14ac:dyDescent="0.3">
      <c r="A455" s="16">
        <v>44980</v>
      </c>
      <c r="B455" s="17" t="s">
        <v>5866</v>
      </c>
      <c r="C455" s="17" t="s">
        <v>5866</v>
      </c>
      <c r="D455" s="18">
        <v>20520.059999999998</v>
      </c>
    </row>
    <row r="456" spans="1:4" x14ac:dyDescent="0.3">
      <c r="A456" s="16">
        <v>44981</v>
      </c>
      <c r="B456" s="17" t="s">
        <v>5529</v>
      </c>
      <c r="C456" s="17" t="s">
        <v>5774</v>
      </c>
      <c r="D456" s="18">
        <v>192.3</v>
      </c>
    </row>
    <row r="457" spans="1:4" x14ac:dyDescent="0.3">
      <c r="A457" s="16">
        <v>44981</v>
      </c>
      <c r="B457" s="17" t="s">
        <v>5422</v>
      </c>
      <c r="C457" s="17" t="s">
        <v>5775</v>
      </c>
      <c r="D457" s="18">
        <v>2155</v>
      </c>
    </row>
    <row r="458" spans="1:4" x14ac:dyDescent="0.3">
      <c r="A458" s="16">
        <v>44981</v>
      </c>
      <c r="B458" s="17" t="s">
        <v>5339</v>
      </c>
      <c r="C458" s="17" t="s">
        <v>5776</v>
      </c>
      <c r="D458" s="18">
        <v>2577.3799999999997</v>
      </c>
    </row>
    <row r="459" spans="1:4" x14ac:dyDescent="0.3">
      <c r="A459" s="16">
        <v>44981</v>
      </c>
      <c r="B459" s="17" t="s">
        <v>5777</v>
      </c>
      <c r="C459" s="17" t="s">
        <v>5778</v>
      </c>
      <c r="D459" s="18">
        <v>650</v>
      </c>
    </row>
    <row r="460" spans="1:4" x14ac:dyDescent="0.3">
      <c r="A460" s="16">
        <v>44981</v>
      </c>
      <c r="B460" s="17" t="s">
        <v>5341</v>
      </c>
      <c r="C460" s="17" t="s">
        <v>5779</v>
      </c>
      <c r="D460" s="18">
        <v>1799.8</v>
      </c>
    </row>
    <row r="461" spans="1:4" x14ac:dyDescent="0.3">
      <c r="A461" s="16">
        <v>44981</v>
      </c>
      <c r="B461" s="17" t="s">
        <v>5341</v>
      </c>
      <c r="C461" s="17" t="s">
        <v>5779</v>
      </c>
      <c r="D461" s="18">
        <v>629.92999999999995</v>
      </c>
    </row>
    <row r="462" spans="1:4" x14ac:dyDescent="0.3">
      <c r="A462" s="16">
        <v>44981</v>
      </c>
      <c r="B462" s="17" t="s">
        <v>5341</v>
      </c>
      <c r="C462" s="17" t="s">
        <v>5779</v>
      </c>
      <c r="D462" s="18">
        <v>146.49</v>
      </c>
    </row>
    <row r="463" spans="1:4" x14ac:dyDescent="0.3">
      <c r="A463" s="16">
        <v>44981</v>
      </c>
      <c r="B463" s="17" t="s">
        <v>5341</v>
      </c>
      <c r="C463" s="17" t="s">
        <v>5780</v>
      </c>
      <c r="D463" s="18">
        <v>335.38</v>
      </c>
    </row>
    <row r="464" spans="1:4" x14ac:dyDescent="0.3">
      <c r="A464" s="16">
        <v>44981</v>
      </c>
      <c r="B464" s="17" t="s">
        <v>5341</v>
      </c>
      <c r="C464" s="17" t="s">
        <v>5780</v>
      </c>
      <c r="D464" s="18">
        <v>72.350000000000009</v>
      </c>
    </row>
    <row r="465" spans="1:8" x14ac:dyDescent="0.3">
      <c r="A465" s="16">
        <v>44981</v>
      </c>
      <c r="B465" s="17" t="s">
        <v>5341</v>
      </c>
      <c r="C465" s="17" t="s">
        <v>5780</v>
      </c>
      <c r="D465" s="18">
        <v>18.09</v>
      </c>
    </row>
    <row r="466" spans="1:8" x14ac:dyDescent="0.3">
      <c r="A466" s="16">
        <v>44981</v>
      </c>
      <c r="B466" s="17" t="s">
        <v>5353</v>
      </c>
      <c r="C466" s="17" t="s">
        <v>5731</v>
      </c>
      <c r="D466" s="18">
        <v>1156.25</v>
      </c>
      <c r="E466" s="10"/>
      <c r="F466" s="8"/>
      <c r="G466" s="8"/>
      <c r="H466" s="11"/>
    </row>
    <row r="467" spans="1:8" x14ac:dyDescent="0.3">
      <c r="A467" s="16">
        <v>44981</v>
      </c>
      <c r="B467" s="17" t="s">
        <v>5303</v>
      </c>
      <c r="C467" s="17" t="s">
        <v>5781</v>
      </c>
      <c r="D467" s="18">
        <v>1500</v>
      </c>
      <c r="E467" s="7"/>
      <c r="F467" s="8"/>
      <c r="G467" s="8"/>
      <c r="H467" s="9"/>
    </row>
    <row r="468" spans="1:8" x14ac:dyDescent="0.3">
      <c r="A468" s="16">
        <v>44981</v>
      </c>
      <c r="B468" s="17" t="s">
        <v>5782</v>
      </c>
      <c r="C468" s="17" t="s">
        <v>5783</v>
      </c>
      <c r="D468" s="18">
        <v>375</v>
      </c>
      <c r="E468" s="7"/>
      <c r="F468" s="8"/>
      <c r="G468" s="8"/>
      <c r="H468" s="9"/>
    </row>
    <row r="469" spans="1:8" x14ac:dyDescent="0.3">
      <c r="A469" s="16">
        <v>44981</v>
      </c>
      <c r="B469" s="17" t="s">
        <v>5784</v>
      </c>
      <c r="C469" s="17" t="s">
        <v>5785</v>
      </c>
      <c r="D469" s="18">
        <v>498.52000000000004</v>
      </c>
      <c r="E469" s="7"/>
      <c r="F469" s="8"/>
      <c r="G469" s="8"/>
      <c r="H469" s="9"/>
    </row>
    <row r="470" spans="1:8" x14ac:dyDescent="0.3">
      <c r="A470" s="16">
        <v>44981</v>
      </c>
      <c r="B470" s="17" t="s">
        <v>5361</v>
      </c>
      <c r="C470" s="17" t="s">
        <v>5786</v>
      </c>
      <c r="D470" s="18">
        <v>15.53</v>
      </c>
      <c r="E470" s="7"/>
      <c r="F470" s="8"/>
      <c r="G470" s="8"/>
      <c r="H470" s="9"/>
    </row>
    <row r="471" spans="1:8" x14ac:dyDescent="0.3">
      <c r="A471" s="16">
        <v>44981</v>
      </c>
      <c r="B471" s="17" t="s">
        <v>5361</v>
      </c>
      <c r="C471" s="17" t="s">
        <v>5787</v>
      </c>
      <c r="D471" s="18">
        <v>15.53</v>
      </c>
      <c r="E471" s="7"/>
      <c r="F471" s="8"/>
      <c r="G471" s="8"/>
      <c r="H471" s="9"/>
    </row>
    <row r="472" spans="1:8" x14ac:dyDescent="0.3">
      <c r="A472" s="16">
        <v>44981</v>
      </c>
      <c r="B472" s="17" t="s">
        <v>5788</v>
      </c>
      <c r="C472" s="17" t="s">
        <v>5789</v>
      </c>
      <c r="D472" s="18">
        <v>156.63999999999999</v>
      </c>
      <c r="E472" s="7"/>
      <c r="F472" s="8"/>
      <c r="G472" s="8"/>
      <c r="H472" s="9"/>
    </row>
    <row r="473" spans="1:8" x14ac:dyDescent="0.3">
      <c r="A473" s="16">
        <v>44981</v>
      </c>
      <c r="B473" s="17" t="s">
        <v>5655</v>
      </c>
      <c r="C473" s="17" t="s">
        <v>5790</v>
      </c>
      <c r="D473" s="18">
        <v>21758.34</v>
      </c>
      <c r="E473" s="7"/>
      <c r="F473" s="8"/>
      <c r="G473" s="8"/>
      <c r="H473" s="9"/>
    </row>
    <row r="474" spans="1:8" x14ac:dyDescent="0.3">
      <c r="A474" s="16">
        <v>44981</v>
      </c>
      <c r="B474" s="17" t="s">
        <v>5791</v>
      </c>
      <c r="C474" s="17" t="s">
        <v>5792</v>
      </c>
      <c r="D474" s="18">
        <v>311.46999999999997</v>
      </c>
      <c r="E474" s="7"/>
      <c r="F474" s="8"/>
      <c r="G474" s="8"/>
      <c r="H474" s="9"/>
    </row>
    <row r="475" spans="1:8" x14ac:dyDescent="0.3">
      <c r="A475" s="16">
        <v>44981</v>
      </c>
      <c r="B475" s="17" t="s">
        <v>5791</v>
      </c>
      <c r="C475" s="17" t="s">
        <v>5793</v>
      </c>
      <c r="D475" s="18">
        <v>606.63</v>
      </c>
      <c r="E475" s="7"/>
      <c r="F475" s="8"/>
      <c r="G475" s="8"/>
      <c r="H475" s="9"/>
    </row>
    <row r="476" spans="1:8" x14ac:dyDescent="0.3">
      <c r="A476" s="16">
        <v>44981</v>
      </c>
      <c r="B476" s="17" t="s">
        <v>5582</v>
      </c>
      <c r="C476" s="17" t="s">
        <v>5794</v>
      </c>
      <c r="D476" s="18">
        <v>1014.3</v>
      </c>
      <c r="E476" s="7"/>
      <c r="F476" s="8"/>
      <c r="G476" s="8"/>
      <c r="H476" s="9"/>
    </row>
    <row r="477" spans="1:8" x14ac:dyDescent="0.3">
      <c r="A477" s="16">
        <v>44981</v>
      </c>
      <c r="B477" s="17" t="s">
        <v>5795</v>
      </c>
      <c r="C477" s="17" t="s">
        <v>5796</v>
      </c>
      <c r="D477" s="18">
        <v>373.78</v>
      </c>
      <c r="E477" s="7"/>
      <c r="F477" s="8"/>
      <c r="G477" s="8"/>
      <c r="H477" s="9"/>
    </row>
    <row r="478" spans="1:8" x14ac:dyDescent="0.3">
      <c r="A478" s="16">
        <v>44981</v>
      </c>
      <c r="B478" s="17" t="s">
        <v>5795</v>
      </c>
      <c r="C478" s="17" t="s">
        <v>5796</v>
      </c>
      <c r="D478" s="18">
        <v>284.55</v>
      </c>
      <c r="E478" s="7"/>
      <c r="F478" s="8"/>
      <c r="G478" s="8"/>
      <c r="H478" s="9"/>
    </row>
    <row r="479" spans="1:8" x14ac:dyDescent="0.3">
      <c r="A479" s="16">
        <v>44981</v>
      </c>
      <c r="B479" s="17" t="s">
        <v>5797</v>
      </c>
      <c r="C479" s="17" t="s">
        <v>5798</v>
      </c>
      <c r="D479" s="18">
        <v>21100</v>
      </c>
      <c r="E479" s="7"/>
      <c r="F479" s="8"/>
      <c r="G479" s="8"/>
      <c r="H479" s="9"/>
    </row>
    <row r="480" spans="1:8" x14ac:dyDescent="0.3">
      <c r="A480" s="16">
        <v>44981</v>
      </c>
      <c r="B480" s="17" t="s">
        <v>5799</v>
      </c>
      <c r="C480" s="17" t="s">
        <v>5800</v>
      </c>
      <c r="D480" s="18">
        <v>6549.9999999999991</v>
      </c>
      <c r="E480" s="7"/>
      <c r="F480" s="8"/>
      <c r="G480" s="8"/>
      <c r="H480" s="9"/>
    </row>
    <row r="481" spans="1:8" x14ac:dyDescent="0.3">
      <c r="A481" s="16">
        <v>44981</v>
      </c>
      <c r="B481" s="17" t="s">
        <v>5431</v>
      </c>
      <c r="C481" s="17" t="s">
        <v>5801</v>
      </c>
      <c r="D481" s="18">
        <v>45</v>
      </c>
      <c r="E481" s="7"/>
      <c r="F481" s="8"/>
      <c r="G481" s="8"/>
      <c r="H481" s="9"/>
    </row>
    <row r="482" spans="1:8" x14ac:dyDescent="0.3">
      <c r="A482" s="16">
        <v>44981</v>
      </c>
      <c r="B482" s="17" t="s">
        <v>5431</v>
      </c>
      <c r="C482" s="17" t="s">
        <v>5802</v>
      </c>
      <c r="D482" s="18">
        <v>180</v>
      </c>
      <c r="E482" s="7"/>
      <c r="F482" s="8"/>
      <c r="G482" s="8"/>
      <c r="H482" s="9"/>
    </row>
    <row r="483" spans="1:8" x14ac:dyDescent="0.3">
      <c r="A483" s="16">
        <v>44981</v>
      </c>
      <c r="B483" s="17" t="s">
        <v>5803</v>
      </c>
      <c r="C483" s="17" t="s">
        <v>5804</v>
      </c>
      <c r="D483" s="18">
        <v>805.99999999999989</v>
      </c>
      <c r="E483" s="7"/>
      <c r="F483" s="8"/>
      <c r="G483" s="8"/>
      <c r="H483" s="9"/>
    </row>
    <row r="484" spans="1:8" x14ac:dyDescent="0.3">
      <c r="A484" s="16">
        <v>44981</v>
      </c>
      <c r="B484" s="17" t="s">
        <v>5613</v>
      </c>
      <c r="C484" s="17" t="s">
        <v>5805</v>
      </c>
      <c r="D484" s="18">
        <v>249.99999999999997</v>
      </c>
      <c r="E484" s="7"/>
      <c r="F484" s="8"/>
      <c r="G484" s="8"/>
      <c r="H484" s="9"/>
    </row>
    <row r="485" spans="1:8" x14ac:dyDescent="0.3">
      <c r="A485" s="16">
        <v>44981</v>
      </c>
      <c r="B485" s="17" t="s">
        <v>5613</v>
      </c>
      <c r="C485" s="17" t="s">
        <v>5805</v>
      </c>
      <c r="D485" s="18">
        <v>150</v>
      </c>
      <c r="E485" s="7"/>
      <c r="F485" s="8"/>
      <c r="G485" s="8"/>
      <c r="H485" s="9"/>
    </row>
    <row r="486" spans="1:8" x14ac:dyDescent="0.3">
      <c r="A486" s="16">
        <v>44981</v>
      </c>
      <c r="B486" s="17" t="s">
        <v>5613</v>
      </c>
      <c r="C486" s="17" t="s">
        <v>5805</v>
      </c>
      <c r="D486" s="18">
        <v>124.99999999999999</v>
      </c>
      <c r="E486" s="7"/>
      <c r="F486" s="8"/>
      <c r="G486" s="8"/>
      <c r="H486" s="9"/>
    </row>
    <row r="487" spans="1:8" x14ac:dyDescent="0.3">
      <c r="A487" s="16">
        <v>44981</v>
      </c>
      <c r="B487" s="17" t="s">
        <v>5613</v>
      </c>
      <c r="C487" s="17" t="s">
        <v>5805</v>
      </c>
      <c r="D487" s="18">
        <v>50</v>
      </c>
      <c r="E487" s="7"/>
      <c r="F487" s="8"/>
      <c r="G487" s="8"/>
      <c r="H487" s="9"/>
    </row>
    <row r="488" spans="1:8" x14ac:dyDescent="0.3">
      <c r="A488" s="16">
        <v>44981</v>
      </c>
      <c r="B488" s="17" t="s">
        <v>5613</v>
      </c>
      <c r="C488" s="17" t="s">
        <v>5805</v>
      </c>
      <c r="D488" s="18">
        <v>25</v>
      </c>
      <c r="E488" s="7"/>
      <c r="F488" s="8"/>
      <c r="G488" s="8"/>
      <c r="H488" s="9"/>
    </row>
    <row r="489" spans="1:8" x14ac:dyDescent="0.3">
      <c r="A489" s="16">
        <v>44981</v>
      </c>
      <c r="B489" s="17" t="s">
        <v>5289</v>
      </c>
      <c r="C489" s="17" t="s">
        <v>5806</v>
      </c>
      <c r="D489" s="18">
        <v>59.99</v>
      </c>
      <c r="E489" s="7"/>
      <c r="F489" s="8"/>
      <c r="G489" s="8"/>
      <c r="H489" s="9"/>
    </row>
    <row r="490" spans="1:8" x14ac:dyDescent="0.3">
      <c r="A490" s="16">
        <v>44981</v>
      </c>
      <c r="B490" s="17" t="s">
        <v>5404</v>
      </c>
      <c r="C490" s="17" t="s">
        <v>5807</v>
      </c>
      <c r="D490" s="18">
        <v>44.089999999999996</v>
      </c>
      <c r="E490" s="7"/>
      <c r="F490" s="8"/>
      <c r="G490" s="8"/>
      <c r="H490" s="9"/>
    </row>
    <row r="491" spans="1:8" x14ac:dyDescent="0.3">
      <c r="A491" s="16">
        <v>44981</v>
      </c>
      <c r="B491" s="17" t="s">
        <v>5717</v>
      </c>
      <c r="C491" s="17" t="s">
        <v>5808</v>
      </c>
      <c r="D491" s="18">
        <v>2729.5</v>
      </c>
      <c r="E491" s="7"/>
      <c r="F491" s="8"/>
      <c r="G491" s="8"/>
      <c r="H491" s="9"/>
    </row>
    <row r="492" spans="1:8" x14ac:dyDescent="0.3">
      <c r="A492" s="16">
        <v>44981</v>
      </c>
      <c r="B492" s="17" t="s">
        <v>5694</v>
      </c>
      <c r="C492" s="17" t="s">
        <v>5809</v>
      </c>
      <c r="D492" s="18">
        <v>906.53</v>
      </c>
      <c r="E492" s="7"/>
      <c r="F492" s="8"/>
      <c r="G492" s="8"/>
      <c r="H492" s="9"/>
    </row>
    <row r="493" spans="1:8" x14ac:dyDescent="0.3">
      <c r="A493" s="16">
        <v>44981</v>
      </c>
      <c r="B493" s="17" t="s">
        <v>5810</v>
      </c>
      <c r="C493" s="17" t="s">
        <v>5811</v>
      </c>
      <c r="D493" s="18">
        <v>8031.3</v>
      </c>
      <c r="E493" s="7"/>
      <c r="F493" s="8"/>
      <c r="G493" s="8"/>
      <c r="H493" s="9"/>
    </row>
    <row r="494" spans="1:8" x14ac:dyDescent="0.3">
      <c r="A494" s="16">
        <v>44981</v>
      </c>
      <c r="B494" s="17" t="s">
        <v>5810</v>
      </c>
      <c r="C494" s="17" t="s">
        <v>5812</v>
      </c>
      <c r="D494" s="18">
        <v>8031.3</v>
      </c>
      <c r="E494" s="7"/>
      <c r="F494" s="8"/>
      <c r="G494" s="8"/>
      <c r="H494" s="9"/>
    </row>
    <row r="495" spans="1:8" x14ac:dyDescent="0.3">
      <c r="A495" s="16">
        <v>44981</v>
      </c>
      <c r="B495" s="17" t="s">
        <v>5813</v>
      </c>
      <c r="C495" s="17" t="s">
        <v>5814</v>
      </c>
      <c r="D495" s="18">
        <v>9536.6400000000012</v>
      </c>
      <c r="E495" s="7"/>
      <c r="F495" s="8"/>
      <c r="G495" s="8"/>
      <c r="H495" s="9"/>
    </row>
    <row r="496" spans="1:8" x14ac:dyDescent="0.3">
      <c r="A496" s="16">
        <v>44981</v>
      </c>
      <c r="B496" s="17" t="s">
        <v>5813</v>
      </c>
      <c r="C496" s="17" t="s">
        <v>5814</v>
      </c>
      <c r="D496" s="18">
        <v>6442.7699999999995</v>
      </c>
      <c r="E496" s="7"/>
      <c r="F496" s="8"/>
      <c r="G496" s="8"/>
      <c r="H496" s="9"/>
    </row>
    <row r="497" spans="1:8" x14ac:dyDescent="0.3">
      <c r="A497" s="16">
        <v>44981</v>
      </c>
      <c r="B497" s="17" t="s">
        <v>5766</v>
      </c>
      <c r="C497" s="17" t="s">
        <v>5815</v>
      </c>
      <c r="D497" s="18">
        <v>525</v>
      </c>
      <c r="E497" s="7"/>
      <c r="F497" s="8"/>
      <c r="G497" s="8"/>
      <c r="H497" s="9"/>
    </row>
    <row r="498" spans="1:8" x14ac:dyDescent="0.3">
      <c r="A498" s="16">
        <v>44981</v>
      </c>
      <c r="B498" s="17" t="s">
        <v>5267</v>
      </c>
      <c r="C498" s="17" t="s">
        <v>5816</v>
      </c>
      <c r="D498" s="18">
        <v>34</v>
      </c>
      <c r="E498" s="7"/>
      <c r="F498" s="8"/>
      <c r="G498" s="8"/>
      <c r="H498" s="9"/>
    </row>
    <row r="499" spans="1:8" x14ac:dyDescent="0.3">
      <c r="A499" s="16">
        <v>44981</v>
      </c>
      <c r="B499" s="17" t="s">
        <v>5267</v>
      </c>
      <c r="C499" s="17" t="s">
        <v>5817</v>
      </c>
      <c r="D499" s="18">
        <v>179.7</v>
      </c>
      <c r="E499" s="7"/>
      <c r="F499" s="8"/>
      <c r="G499" s="8"/>
      <c r="H499" s="9"/>
    </row>
    <row r="500" spans="1:8" x14ac:dyDescent="0.3">
      <c r="A500" s="16">
        <v>44981</v>
      </c>
      <c r="B500" s="17" t="s">
        <v>5818</v>
      </c>
      <c r="C500" s="17" t="s">
        <v>5819</v>
      </c>
      <c r="D500" s="18">
        <v>690.24</v>
      </c>
      <c r="E500" s="7"/>
      <c r="F500" s="8"/>
      <c r="G500" s="8"/>
      <c r="H500" s="9"/>
    </row>
    <row r="501" spans="1:8" x14ac:dyDescent="0.3">
      <c r="A501" s="16">
        <v>44981</v>
      </c>
      <c r="B501" s="17" t="s">
        <v>5818</v>
      </c>
      <c r="C501" s="17" t="s">
        <v>5820</v>
      </c>
      <c r="D501" s="18">
        <v>3963.86</v>
      </c>
      <c r="E501" s="7"/>
      <c r="F501" s="8"/>
      <c r="G501" s="8"/>
      <c r="H501" s="9"/>
    </row>
    <row r="502" spans="1:8" x14ac:dyDescent="0.3">
      <c r="A502" s="16">
        <v>44981</v>
      </c>
      <c r="B502" s="17" t="s">
        <v>5821</v>
      </c>
      <c r="C502" s="17" t="s">
        <v>5822</v>
      </c>
      <c r="D502" s="18">
        <v>232.5</v>
      </c>
      <c r="E502" s="7"/>
      <c r="F502" s="8"/>
      <c r="G502" s="8"/>
      <c r="H502" s="9"/>
    </row>
    <row r="503" spans="1:8" x14ac:dyDescent="0.3">
      <c r="A503" s="16">
        <v>44981</v>
      </c>
      <c r="B503" s="17" t="s">
        <v>5823</v>
      </c>
      <c r="C503" s="17" t="s">
        <v>5824</v>
      </c>
      <c r="D503" s="18">
        <v>8</v>
      </c>
      <c r="E503" s="7"/>
      <c r="F503" s="8"/>
      <c r="G503" s="8"/>
      <c r="H503" s="9"/>
    </row>
    <row r="504" spans="1:8" x14ac:dyDescent="0.3">
      <c r="A504" s="16">
        <v>44981</v>
      </c>
      <c r="B504" s="17" t="s">
        <v>5825</v>
      </c>
      <c r="C504" s="17" t="s">
        <v>5826</v>
      </c>
      <c r="D504" s="18">
        <v>23.9</v>
      </c>
      <c r="E504" s="7"/>
      <c r="F504" s="8"/>
      <c r="G504" s="8"/>
      <c r="H504" s="9"/>
    </row>
    <row r="505" spans="1:8" x14ac:dyDescent="0.3">
      <c r="A505" s="16">
        <v>44981</v>
      </c>
      <c r="B505" s="17" t="s">
        <v>5825</v>
      </c>
      <c r="C505" s="17" t="s">
        <v>5827</v>
      </c>
      <c r="D505" s="18">
        <v>43.3</v>
      </c>
      <c r="E505" s="7"/>
      <c r="F505" s="8"/>
      <c r="G505" s="8"/>
      <c r="H505" s="9"/>
    </row>
    <row r="506" spans="1:8" x14ac:dyDescent="0.3">
      <c r="A506" s="16">
        <v>44981</v>
      </c>
      <c r="B506" s="17" t="s">
        <v>5825</v>
      </c>
      <c r="C506" s="17" t="s">
        <v>5828</v>
      </c>
      <c r="D506" s="18">
        <v>250.50000000000003</v>
      </c>
      <c r="E506" s="7"/>
      <c r="F506" s="8"/>
      <c r="G506" s="8"/>
      <c r="H506" s="9"/>
    </row>
    <row r="507" spans="1:8" x14ac:dyDescent="0.3">
      <c r="A507" s="16">
        <v>44981</v>
      </c>
      <c r="B507" s="17" t="s">
        <v>5825</v>
      </c>
      <c r="C507" s="17" t="s">
        <v>5829</v>
      </c>
      <c r="D507" s="18">
        <v>42.5</v>
      </c>
      <c r="E507" s="7"/>
      <c r="F507" s="8"/>
      <c r="G507" s="8"/>
      <c r="H507" s="9"/>
    </row>
    <row r="508" spans="1:8" x14ac:dyDescent="0.3">
      <c r="A508" s="16">
        <v>44981</v>
      </c>
      <c r="B508" s="17" t="s">
        <v>5825</v>
      </c>
      <c r="C508" s="17" t="s">
        <v>5830</v>
      </c>
      <c r="D508" s="18">
        <v>57.260000000000005</v>
      </c>
      <c r="E508" s="7"/>
      <c r="F508" s="8"/>
      <c r="G508" s="8"/>
      <c r="H508" s="9"/>
    </row>
    <row r="509" spans="1:8" x14ac:dyDescent="0.3">
      <c r="A509" s="16">
        <v>44981</v>
      </c>
      <c r="B509" s="17" t="s">
        <v>5825</v>
      </c>
      <c r="C509" s="17" t="s">
        <v>5831</v>
      </c>
      <c r="D509" s="18">
        <v>38.020000000000003</v>
      </c>
      <c r="E509" s="7"/>
      <c r="F509" s="8"/>
      <c r="G509" s="8"/>
      <c r="H509" s="9"/>
    </row>
    <row r="510" spans="1:8" x14ac:dyDescent="0.3">
      <c r="A510" s="16">
        <v>44981</v>
      </c>
      <c r="B510" s="17" t="s">
        <v>5832</v>
      </c>
      <c r="C510" s="17" t="s">
        <v>5833</v>
      </c>
      <c r="D510" s="18">
        <v>728.73</v>
      </c>
      <c r="E510" s="7"/>
      <c r="F510" s="8"/>
      <c r="G510" s="8"/>
      <c r="H510" s="9"/>
    </row>
    <row r="511" spans="1:8" x14ac:dyDescent="0.3">
      <c r="A511" s="16">
        <v>44981</v>
      </c>
      <c r="B511" s="17" t="s">
        <v>5834</v>
      </c>
      <c r="C511" s="17" t="s">
        <v>5835</v>
      </c>
      <c r="D511" s="18">
        <v>204</v>
      </c>
      <c r="E511" s="7"/>
      <c r="F511" s="8"/>
      <c r="G511" s="8"/>
      <c r="H511" s="9"/>
    </row>
    <row r="512" spans="1:8" x14ac:dyDescent="0.3">
      <c r="A512" s="16">
        <v>44981</v>
      </c>
      <c r="B512" s="17" t="s">
        <v>5628</v>
      </c>
      <c r="C512" s="17" t="s">
        <v>5836</v>
      </c>
      <c r="D512" s="18">
        <v>3136.61</v>
      </c>
      <c r="E512" s="7"/>
      <c r="F512" s="8"/>
      <c r="G512" s="8"/>
      <c r="H512" s="9"/>
    </row>
    <row r="513" spans="1:8" x14ac:dyDescent="0.3">
      <c r="A513" s="16">
        <v>44981</v>
      </c>
      <c r="B513" s="17" t="s">
        <v>5837</v>
      </c>
      <c r="C513" s="17" t="s">
        <v>5838</v>
      </c>
      <c r="D513" s="18">
        <v>20</v>
      </c>
      <c r="E513" s="7"/>
      <c r="F513" s="8"/>
      <c r="G513" s="8"/>
      <c r="H513" s="9"/>
    </row>
    <row r="514" spans="1:8" x14ac:dyDescent="0.3">
      <c r="A514" s="16">
        <v>44981</v>
      </c>
      <c r="B514" s="17" t="s">
        <v>5839</v>
      </c>
      <c r="C514" s="17" t="s">
        <v>5840</v>
      </c>
      <c r="D514" s="18">
        <v>763.06999999999994</v>
      </c>
      <c r="E514" s="7"/>
      <c r="F514" s="8"/>
      <c r="G514" s="8"/>
      <c r="H514" s="9"/>
    </row>
    <row r="515" spans="1:8" x14ac:dyDescent="0.3">
      <c r="A515" s="16">
        <v>44981</v>
      </c>
      <c r="B515" s="17" t="s">
        <v>5328</v>
      </c>
      <c r="C515" s="17" t="s">
        <v>5841</v>
      </c>
      <c r="D515" s="18">
        <v>990</v>
      </c>
      <c r="E515" s="7"/>
      <c r="F515" s="8"/>
      <c r="G515" s="8"/>
      <c r="H515" s="9"/>
    </row>
    <row r="516" spans="1:8" x14ac:dyDescent="0.3">
      <c r="A516" s="16">
        <v>44981</v>
      </c>
      <c r="B516" s="17" t="s">
        <v>5301</v>
      </c>
      <c r="C516" s="17" t="s">
        <v>5842</v>
      </c>
      <c r="D516" s="18">
        <v>71</v>
      </c>
      <c r="E516" s="7"/>
      <c r="F516" s="8"/>
      <c r="G516" s="8"/>
      <c r="H516" s="9"/>
    </row>
    <row r="517" spans="1:8" x14ac:dyDescent="0.3">
      <c r="A517" s="16">
        <v>44981</v>
      </c>
      <c r="B517" s="17" t="s">
        <v>5301</v>
      </c>
      <c r="C517" s="17" t="s">
        <v>5843</v>
      </c>
      <c r="D517" s="18">
        <v>71</v>
      </c>
      <c r="E517" s="7"/>
      <c r="F517" s="8"/>
      <c r="G517" s="8"/>
      <c r="H517" s="9"/>
    </row>
    <row r="518" spans="1:8" x14ac:dyDescent="0.3">
      <c r="A518" s="16">
        <v>44981</v>
      </c>
      <c r="B518" s="17" t="s">
        <v>5844</v>
      </c>
      <c r="C518" s="17" t="s">
        <v>5845</v>
      </c>
      <c r="D518" s="18">
        <v>2149.44</v>
      </c>
      <c r="E518" s="7"/>
      <c r="F518" s="8"/>
      <c r="G518" s="8"/>
      <c r="H518" s="9"/>
    </row>
    <row r="519" spans="1:8" x14ac:dyDescent="0.3">
      <c r="A519" s="16">
        <v>44981</v>
      </c>
      <c r="B519" s="17" t="s">
        <v>5846</v>
      </c>
      <c r="C519" s="17" t="s">
        <v>5847</v>
      </c>
      <c r="D519" s="18">
        <v>36.94</v>
      </c>
      <c r="E519" s="7"/>
      <c r="F519" s="8"/>
      <c r="G519" s="8"/>
      <c r="H519" s="9"/>
    </row>
    <row r="520" spans="1:8" x14ac:dyDescent="0.3">
      <c r="A520" s="16">
        <v>44981</v>
      </c>
      <c r="B520" s="17" t="s">
        <v>5848</v>
      </c>
      <c r="C520" s="17" t="s">
        <v>5849</v>
      </c>
      <c r="D520" s="18">
        <v>3880.9100000000003</v>
      </c>
      <c r="E520" s="7"/>
      <c r="F520" s="8"/>
      <c r="G520" s="8"/>
      <c r="H520" s="9"/>
    </row>
    <row r="521" spans="1:8" x14ac:dyDescent="0.3">
      <c r="A521" s="16">
        <v>44981</v>
      </c>
      <c r="B521" s="17" t="s">
        <v>5330</v>
      </c>
      <c r="C521" s="17" t="s">
        <v>5330</v>
      </c>
      <c r="D521" s="18">
        <v>161.54</v>
      </c>
      <c r="E521" s="7"/>
      <c r="F521" s="8"/>
      <c r="G521" s="8"/>
      <c r="H521" s="9"/>
    </row>
    <row r="522" spans="1:8" x14ac:dyDescent="0.3">
      <c r="A522" s="16">
        <v>44981</v>
      </c>
      <c r="B522" s="17" t="s">
        <v>5850</v>
      </c>
      <c r="C522" s="17" t="s">
        <v>5851</v>
      </c>
      <c r="D522" s="18">
        <v>1211.3399999999999</v>
      </c>
      <c r="E522" s="7"/>
      <c r="F522" s="8"/>
      <c r="G522" s="8"/>
      <c r="H522" s="9"/>
    </row>
    <row r="523" spans="1:8" x14ac:dyDescent="0.3">
      <c r="A523" s="16">
        <v>44981</v>
      </c>
      <c r="B523" s="17" t="s">
        <v>5850</v>
      </c>
      <c r="C523" s="17" t="s">
        <v>5852</v>
      </c>
      <c r="D523" s="18">
        <v>1211.3399999999999</v>
      </c>
      <c r="E523" s="7"/>
      <c r="F523" s="8"/>
      <c r="G523" s="8"/>
      <c r="H523" s="9"/>
    </row>
    <row r="524" spans="1:8" x14ac:dyDescent="0.3">
      <c r="A524" s="16">
        <v>44981</v>
      </c>
      <c r="B524" s="17" t="s">
        <v>5860</v>
      </c>
      <c r="C524" s="17" t="s">
        <v>5860</v>
      </c>
      <c r="D524" s="18">
        <v>1284568.1400000001</v>
      </c>
      <c r="E524" s="7"/>
      <c r="F524" s="8"/>
      <c r="G524" s="8"/>
      <c r="H524" s="9"/>
    </row>
    <row r="525" spans="1:8" x14ac:dyDescent="0.3">
      <c r="A525" s="16">
        <v>44981</v>
      </c>
      <c r="B525" s="17" t="s">
        <v>5860</v>
      </c>
      <c r="C525" s="17" t="s">
        <v>5860</v>
      </c>
      <c r="D525" s="18">
        <v>27609.660000000003</v>
      </c>
      <c r="E525" s="7"/>
      <c r="F525" s="8"/>
      <c r="G525" s="8"/>
      <c r="H525" s="9"/>
    </row>
    <row r="526" spans="1:8" x14ac:dyDescent="0.3">
      <c r="A526" s="16">
        <v>44981</v>
      </c>
      <c r="B526" s="17" t="s">
        <v>5861</v>
      </c>
      <c r="C526" s="17" t="s">
        <v>5861</v>
      </c>
      <c r="D526" s="18">
        <v>199868.80000000002</v>
      </c>
      <c r="E526" s="7"/>
      <c r="F526" s="8"/>
      <c r="G526" s="8"/>
      <c r="H526" s="9"/>
    </row>
    <row r="527" spans="1:8" x14ac:dyDescent="0.3">
      <c r="A527" s="16">
        <v>44981</v>
      </c>
      <c r="B527" s="17" t="s">
        <v>5861</v>
      </c>
      <c r="C527" s="17" t="s">
        <v>5861</v>
      </c>
      <c r="D527" s="18">
        <v>5951.83</v>
      </c>
      <c r="E527" s="7"/>
      <c r="F527" s="8"/>
      <c r="G527" s="8"/>
      <c r="H527" s="9"/>
    </row>
    <row r="528" spans="1:8" x14ac:dyDescent="0.3">
      <c r="A528" s="16">
        <v>44981</v>
      </c>
      <c r="B528" s="17" t="s">
        <v>5879</v>
      </c>
      <c r="C528" s="17" t="s">
        <v>5879</v>
      </c>
      <c r="D528" s="18">
        <v>5283.84</v>
      </c>
      <c r="E528" s="7"/>
      <c r="F528" s="8"/>
      <c r="G528" s="8"/>
      <c r="H528" s="9"/>
    </row>
    <row r="529" spans="1:8" x14ac:dyDescent="0.3">
      <c r="A529" s="16">
        <v>44981</v>
      </c>
      <c r="B529" s="17" t="s">
        <v>5880</v>
      </c>
      <c r="C529" s="17" t="s">
        <v>5880</v>
      </c>
      <c r="D529" s="18">
        <v>86523.5</v>
      </c>
      <c r="E529" s="7"/>
      <c r="F529" s="8"/>
      <c r="G529" s="8"/>
      <c r="H529" s="9"/>
    </row>
    <row r="530" spans="1:8" x14ac:dyDescent="0.3">
      <c r="A530" s="16">
        <v>44985</v>
      </c>
      <c r="B530" s="17" t="s">
        <v>5478</v>
      </c>
      <c r="C530" s="17" t="s">
        <v>5853</v>
      </c>
      <c r="D530" s="18">
        <v>765028.53999999992</v>
      </c>
      <c r="E530" s="7"/>
      <c r="F530" s="8"/>
      <c r="G530" s="8"/>
      <c r="H530" s="9"/>
    </row>
    <row r="531" spans="1:8" x14ac:dyDescent="0.3">
      <c r="A531" s="15">
        <v>44986</v>
      </c>
      <c r="B531" s="8" t="s">
        <v>5355</v>
      </c>
      <c r="C531" s="8" t="s">
        <v>5883</v>
      </c>
      <c r="D531" s="9">
        <v>2345</v>
      </c>
      <c r="E531" s="7"/>
      <c r="F531" s="8"/>
      <c r="G531" s="8"/>
      <c r="H531" s="9"/>
    </row>
    <row r="532" spans="1:8" x14ac:dyDescent="0.3">
      <c r="A532" s="15">
        <v>44986</v>
      </c>
      <c r="B532" s="8" t="s">
        <v>5884</v>
      </c>
      <c r="C532" s="8" t="s">
        <v>5885</v>
      </c>
      <c r="D532" s="9">
        <v>40</v>
      </c>
      <c r="E532" s="7"/>
      <c r="F532" s="8"/>
      <c r="G532" s="8"/>
      <c r="H532" s="9"/>
    </row>
    <row r="533" spans="1:8" x14ac:dyDescent="0.3">
      <c r="A533" s="15">
        <v>44986</v>
      </c>
      <c r="B533" s="8" t="s">
        <v>5884</v>
      </c>
      <c r="C533" s="8" t="s">
        <v>5885</v>
      </c>
      <c r="D533" s="9">
        <v>40</v>
      </c>
      <c r="E533" s="7"/>
      <c r="F533" s="8"/>
      <c r="G533" s="8"/>
      <c r="H533" s="9"/>
    </row>
    <row r="534" spans="1:8" x14ac:dyDescent="0.3">
      <c r="A534" s="15">
        <v>44986</v>
      </c>
      <c r="B534" s="8" t="s">
        <v>5884</v>
      </c>
      <c r="C534" s="8" t="s">
        <v>5885</v>
      </c>
      <c r="D534" s="9">
        <v>40</v>
      </c>
      <c r="E534" s="7"/>
      <c r="F534" s="8"/>
      <c r="G534" s="8"/>
      <c r="H534" s="9"/>
    </row>
    <row r="535" spans="1:8" x14ac:dyDescent="0.3">
      <c r="A535" s="15">
        <v>44986</v>
      </c>
      <c r="B535" s="8" t="s">
        <v>5884</v>
      </c>
      <c r="C535" s="8" t="s">
        <v>5885</v>
      </c>
      <c r="D535" s="9">
        <v>40</v>
      </c>
      <c r="E535" s="7"/>
      <c r="F535" s="8"/>
      <c r="G535" s="8"/>
      <c r="H535" s="9"/>
    </row>
    <row r="536" spans="1:8" x14ac:dyDescent="0.3">
      <c r="A536" s="15">
        <v>44986</v>
      </c>
      <c r="B536" s="8" t="s">
        <v>5884</v>
      </c>
      <c r="C536" s="8" t="s">
        <v>5885</v>
      </c>
      <c r="D536" s="9">
        <v>40</v>
      </c>
      <c r="E536" s="7"/>
      <c r="F536" s="8"/>
      <c r="G536" s="8"/>
      <c r="H536" s="9"/>
    </row>
    <row r="537" spans="1:8" x14ac:dyDescent="0.3">
      <c r="A537" s="15">
        <v>44986</v>
      </c>
      <c r="B537" s="8" t="s">
        <v>5884</v>
      </c>
      <c r="C537" s="8" t="s">
        <v>5885</v>
      </c>
      <c r="D537" s="9">
        <v>40</v>
      </c>
      <c r="E537" s="7"/>
      <c r="F537" s="8"/>
      <c r="G537" s="8"/>
      <c r="H537" s="9"/>
    </row>
    <row r="538" spans="1:8" x14ac:dyDescent="0.3">
      <c r="A538" s="15">
        <v>44986</v>
      </c>
      <c r="B538" s="8" t="s">
        <v>5884</v>
      </c>
      <c r="C538" s="8" t="s">
        <v>5885</v>
      </c>
      <c r="D538" s="9">
        <v>40</v>
      </c>
      <c r="E538" s="7"/>
      <c r="F538" s="8"/>
      <c r="G538" s="8"/>
      <c r="H538" s="9"/>
    </row>
    <row r="539" spans="1:8" x14ac:dyDescent="0.3">
      <c r="A539" s="15">
        <v>44986</v>
      </c>
      <c r="B539" s="8" t="s">
        <v>5884</v>
      </c>
      <c r="C539" s="8" t="s">
        <v>5885</v>
      </c>
      <c r="D539" s="9">
        <v>30</v>
      </c>
      <c r="E539" s="7"/>
      <c r="F539" s="8"/>
      <c r="G539" s="8"/>
      <c r="H539" s="9"/>
    </row>
    <row r="540" spans="1:8" x14ac:dyDescent="0.3">
      <c r="A540" s="15">
        <v>44986</v>
      </c>
      <c r="B540" s="8" t="s">
        <v>5884</v>
      </c>
      <c r="C540" s="8" t="s">
        <v>5885</v>
      </c>
      <c r="D540" s="9">
        <v>40</v>
      </c>
      <c r="E540" s="7"/>
      <c r="F540" s="8"/>
      <c r="G540" s="8"/>
      <c r="H540" s="9"/>
    </row>
    <row r="541" spans="1:8" x14ac:dyDescent="0.3">
      <c r="A541" s="15">
        <v>44986</v>
      </c>
      <c r="B541" s="8" t="s">
        <v>5884</v>
      </c>
      <c r="C541" s="8" t="s">
        <v>5885</v>
      </c>
      <c r="D541" s="9">
        <v>40</v>
      </c>
      <c r="E541" s="7"/>
      <c r="F541" s="8"/>
      <c r="G541" s="8"/>
      <c r="H541" s="9"/>
    </row>
    <row r="542" spans="1:8" x14ac:dyDescent="0.3">
      <c r="A542" s="15">
        <v>44986</v>
      </c>
      <c r="B542" s="8" t="s">
        <v>5884</v>
      </c>
      <c r="C542" s="8" t="s">
        <v>5885</v>
      </c>
      <c r="D542" s="9">
        <v>40</v>
      </c>
      <c r="E542" s="7"/>
      <c r="F542" s="8"/>
      <c r="G542" s="8"/>
      <c r="H542" s="9"/>
    </row>
    <row r="543" spans="1:8" x14ac:dyDescent="0.3">
      <c r="A543" s="15">
        <v>44986</v>
      </c>
      <c r="B543" s="8" t="s">
        <v>5884</v>
      </c>
      <c r="C543" s="8" t="s">
        <v>5885</v>
      </c>
      <c r="D543" s="9">
        <v>40</v>
      </c>
      <c r="E543" s="7"/>
      <c r="F543" s="8"/>
      <c r="G543" s="8"/>
      <c r="H543" s="9"/>
    </row>
    <row r="544" spans="1:8" x14ac:dyDescent="0.3">
      <c r="A544" s="15">
        <v>44986</v>
      </c>
      <c r="B544" s="8" t="s">
        <v>5884</v>
      </c>
      <c r="C544" s="8" t="s">
        <v>5885</v>
      </c>
      <c r="D544" s="9">
        <v>40</v>
      </c>
      <c r="E544" s="7"/>
      <c r="F544" s="8"/>
      <c r="G544" s="8"/>
      <c r="H544" s="9"/>
    </row>
    <row r="545" spans="1:8" x14ac:dyDescent="0.3">
      <c r="A545" s="15">
        <v>44986</v>
      </c>
      <c r="B545" s="8" t="s">
        <v>5884</v>
      </c>
      <c r="C545" s="8" t="s">
        <v>5885</v>
      </c>
      <c r="D545" s="9">
        <v>40</v>
      </c>
      <c r="E545" s="7"/>
      <c r="F545" s="8"/>
      <c r="G545" s="8"/>
      <c r="H545" s="9"/>
    </row>
    <row r="546" spans="1:8" x14ac:dyDescent="0.3">
      <c r="A546" s="15">
        <v>44986</v>
      </c>
      <c r="B546" s="8" t="s">
        <v>5886</v>
      </c>
      <c r="C546" s="8" t="s">
        <v>5886</v>
      </c>
      <c r="D546" s="9">
        <v>201507.15000000002</v>
      </c>
      <c r="E546" s="7"/>
      <c r="F546" s="8"/>
      <c r="G546" s="8"/>
      <c r="H546" s="9"/>
    </row>
    <row r="547" spans="1:8" x14ac:dyDescent="0.3">
      <c r="A547" s="15">
        <v>44987</v>
      </c>
      <c r="B547" s="8" t="s">
        <v>5269</v>
      </c>
      <c r="C547" s="8" t="s">
        <v>5887</v>
      </c>
      <c r="D547" s="9">
        <v>3999.9999999999995</v>
      </c>
      <c r="E547" s="7"/>
      <c r="F547" s="8"/>
      <c r="G547" s="8"/>
      <c r="H547" s="9"/>
    </row>
    <row r="548" spans="1:8" x14ac:dyDescent="0.3">
      <c r="A548" s="15">
        <v>44987</v>
      </c>
      <c r="B548" s="8" t="s">
        <v>5681</v>
      </c>
      <c r="C548" s="8" t="s">
        <v>5888</v>
      </c>
      <c r="D548" s="9">
        <v>1200</v>
      </c>
      <c r="E548" s="7"/>
      <c r="F548" s="8"/>
      <c r="G548" s="8"/>
      <c r="H548" s="9"/>
    </row>
    <row r="549" spans="1:8" x14ac:dyDescent="0.3">
      <c r="A549" s="15">
        <v>44987</v>
      </c>
      <c r="B549" s="8" t="s">
        <v>5889</v>
      </c>
      <c r="C549" s="8" t="s">
        <v>5889</v>
      </c>
      <c r="D549" s="9">
        <v>10946.42</v>
      </c>
      <c r="E549" s="7"/>
      <c r="F549" s="8"/>
      <c r="G549" s="8"/>
      <c r="H549" s="9"/>
    </row>
    <row r="550" spans="1:8" x14ac:dyDescent="0.3">
      <c r="A550" s="15">
        <v>44987</v>
      </c>
      <c r="B550" s="8" t="s">
        <v>5890</v>
      </c>
      <c r="C550" s="8" t="s">
        <v>5890</v>
      </c>
      <c r="D550" s="9">
        <v>74665.56</v>
      </c>
      <c r="E550" s="7"/>
      <c r="F550" s="8"/>
      <c r="G550" s="8"/>
      <c r="H550" s="9"/>
    </row>
    <row r="551" spans="1:8" x14ac:dyDescent="0.3">
      <c r="A551" s="15">
        <v>44988</v>
      </c>
      <c r="B551" s="8" t="s">
        <v>5339</v>
      </c>
      <c r="C551" s="8" t="s">
        <v>5891</v>
      </c>
      <c r="D551" s="9">
        <v>1948.12</v>
      </c>
      <c r="E551" s="7"/>
      <c r="F551" s="8"/>
      <c r="G551" s="8"/>
      <c r="H551" s="9"/>
    </row>
    <row r="552" spans="1:8" x14ac:dyDescent="0.3">
      <c r="A552" s="15">
        <v>44988</v>
      </c>
      <c r="B552" s="8" t="s">
        <v>5339</v>
      </c>
      <c r="C552" s="8" t="s">
        <v>5892</v>
      </c>
      <c r="D552" s="9">
        <v>1976.61</v>
      </c>
      <c r="E552" s="7"/>
      <c r="F552" s="8"/>
      <c r="G552" s="8"/>
      <c r="H552" s="9"/>
    </row>
    <row r="553" spans="1:8" x14ac:dyDescent="0.3">
      <c r="A553" s="15">
        <v>44988</v>
      </c>
      <c r="B553" s="8" t="s">
        <v>5341</v>
      </c>
      <c r="C553" s="8" t="s">
        <v>5893</v>
      </c>
      <c r="D553" s="9">
        <v>412.68999999999994</v>
      </c>
      <c r="E553" s="7"/>
      <c r="F553" s="8"/>
      <c r="G553" s="8"/>
      <c r="H553" s="9"/>
    </row>
    <row r="554" spans="1:8" x14ac:dyDescent="0.3">
      <c r="A554" s="15">
        <v>44988</v>
      </c>
      <c r="B554" s="8" t="s">
        <v>5341</v>
      </c>
      <c r="C554" s="8" t="s">
        <v>5894</v>
      </c>
      <c r="D554" s="9">
        <v>99.949999999999989</v>
      </c>
      <c r="E554" s="7"/>
      <c r="F554" s="8"/>
      <c r="G554" s="8"/>
      <c r="H554" s="9"/>
    </row>
    <row r="555" spans="1:8" x14ac:dyDescent="0.3">
      <c r="A555" s="15">
        <v>44988</v>
      </c>
      <c r="B555" s="8" t="s">
        <v>5341</v>
      </c>
      <c r="C555" s="8" t="s">
        <v>5895</v>
      </c>
      <c r="D555" s="9">
        <v>359.88</v>
      </c>
      <c r="E555" s="7"/>
      <c r="F555" s="8"/>
      <c r="G555" s="8"/>
      <c r="H555" s="9"/>
    </row>
    <row r="556" spans="1:8" x14ac:dyDescent="0.3">
      <c r="A556" s="15">
        <v>44988</v>
      </c>
      <c r="B556" s="8" t="s">
        <v>5341</v>
      </c>
      <c r="C556" s="8" t="s">
        <v>5896</v>
      </c>
      <c r="D556" s="9">
        <v>809.3</v>
      </c>
      <c r="E556" s="7"/>
      <c r="F556" s="8"/>
      <c r="G556" s="8"/>
      <c r="H556" s="9"/>
    </row>
    <row r="557" spans="1:8" x14ac:dyDescent="0.3">
      <c r="A557" s="15">
        <v>44988</v>
      </c>
      <c r="B557" s="8" t="s">
        <v>5341</v>
      </c>
      <c r="C557" s="8" t="s">
        <v>5896</v>
      </c>
      <c r="D557" s="9">
        <v>95.92</v>
      </c>
      <c r="E557" s="7"/>
      <c r="F557" s="8"/>
      <c r="G557" s="8"/>
      <c r="H557" s="9"/>
    </row>
    <row r="558" spans="1:8" x14ac:dyDescent="0.3">
      <c r="A558" s="15">
        <v>44988</v>
      </c>
      <c r="B558" s="8" t="s">
        <v>5341</v>
      </c>
      <c r="C558" s="8" t="s">
        <v>5897</v>
      </c>
      <c r="D558" s="9">
        <v>278.58</v>
      </c>
      <c r="E558" s="7"/>
      <c r="F558" s="8"/>
      <c r="G558" s="8"/>
      <c r="H558" s="9"/>
    </row>
    <row r="559" spans="1:8" x14ac:dyDescent="0.3">
      <c r="A559" s="15">
        <v>44988</v>
      </c>
      <c r="B559" s="8" t="s">
        <v>5341</v>
      </c>
      <c r="C559" s="8" t="s">
        <v>5898</v>
      </c>
      <c r="D559" s="9">
        <v>10332.75</v>
      </c>
      <c r="E559" s="7"/>
      <c r="F559" s="8"/>
      <c r="G559" s="8"/>
      <c r="H559" s="9"/>
    </row>
    <row r="560" spans="1:8" x14ac:dyDescent="0.3">
      <c r="A560" s="15">
        <v>44988</v>
      </c>
      <c r="B560" s="8" t="s">
        <v>5899</v>
      </c>
      <c r="C560" s="8" t="s">
        <v>5900</v>
      </c>
      <c r="D560" s="9">
        <v>2111.17</v>
      </c>
      <c r="E560" s="7"/>
      <c r="F560" s="8"/>
      <c r="G560" s="8"/>
      <c r="H560" s="9"/>
    </row>
    <row r="561" spans="1:8" x14ac:dyDescent="0.3">
      <c r="A561" s="15">
        <v>44988</v>
      </c>
      <c r="B561" s="8" t="s">
        <v>5899</v>
      </c>
      <c r="C561" s="8" t="s">
        <v>5900</v>
      </c>
      <c r="D561" s="9">
        <v>367.16</v>
      </c>
      <c r="E561" s="7"/>
      <c r="F561" s="8"/>
      <c r="G561" s="8"/>
      <c r="H561" s="9"/>
    </row>
    <row r="562" spans="1:8" x14ac:dyDescent="0.3">
      <c r="A562" s="15">
        <v>44988</v>
      </c>
      <c r="B562" s="8" t="s">
        <v>5353</v>
      </c>
      <c r="C562" s="8" t="s">
        <v>5731</v>
      </c>
      <c r="D562" s="9">
        <v>508.75</v>
      </c>
      <c r="E562" s="7"/>
      <c r="F562" s="8"/>
      <c r="G562" s="8"/>
      <c r="H562" s="9"/>
    </row>
    <row r="563" spans="1:8" x14ac:dyDescent="0.3">
      <c r="A563" s="15">
        <v>44988</v>
      </c>
      <c r="B563" s="8" t="s">
        <v>5901</v>
      </c>
      <c r="C563" s="8" t="s">
        <v>5902</v>
      </c>
      <c r="D563" s="9">
        <v>130</v>
      </c>
      <c r="E563" s="7"/>
      <c r="F563" s="8"/>
      <c r="G563" s="8"/>
      <c r="H563" s="9"/>
    </row>
    <row r="564" spans="1:8" x14ac:dyDescent="0.3">
      <c r="A564" s="15">
        <v>44988</v>
      </c>
      <c r="B564" s="8" t="s">
        <v>5903</v>
      </c>
      <c r="C564" s="8" t="s">
        <v>5904</v>
      </c>
      <c r="D564" s="9">
        <v>7155</v>
      </c>
      <c r="E564" s="7"/>
      <c r="F564" s="8"/>
      <c r="G564" s="8"/>
      <c r="H564" s="9"/>
    </row>
    <row r="565" spans="1:8" x14ac:dyDescent="0.3">
      <c r="A565" s="15">
        <v>44988</v>
      </c>
      <c r="B565" s="8" t="s">
        <v>5357</v>
      </c>
      <c r="C565" s="8" t="s">
        <v>5905</v>
      </c>
      <c r="D565" s="9">
        <v>525</v>
      </c>
      <c r="E565" s="7"/>
      <c r="F565" s="8"/>
      <c r="G565" s="8"/>
      <c r="H565" s="9"/>
    </row>
    <row r="566" spans="1:8" x14ac:dyDescent="0.3">
      <c r="A566" s="15">
        <v>44988</v>
      </c>
      <c r="B566" s="8" t="s">
        <v>5784</v>
      </c>
      <c r="C566" s="8" t="s">
        <v>5906</v>
      </c>
      <c r="D566" s="9">
        <v>498.52000000000004</v>
      </c>
      <c r="E566" s="7"/>
      <c r="F566" s="8"/>
      <c r="G566" s="8"/>
      <c r="H566" s="9"/>
    </row>
    <row r="567" spans="1:8" x14ac:dyDescent="0.3">
      <c r="A567" s="15">
        <v>44988</v>
      </c>
      <c r="B567" s="8" t="s">
        <v>5359</v>
      </c>
      <c r="C567" s="8" t="s">
        <v>5907</v>
      </c>
      <c r="D567" s="9">
        <v>358.75</v>
      </c>
      <c r="E567" s="7"/>
      <c r="F567" s="8"/>
      <c r="G567" s="8"/>
      <c r="H567" s="9"/>
    </row>
    <row r="568" spans="1:8" x14ac:dyDescent="0.3">
      <c r="A568" s="15">
        <v>44988</v>
      </c>
      <c r="B568" s="8" t="s">
        <v>5361</v>
      </c>
      <c r="C568" s="8" t="s">
        <v>5908</v>
      </c>
      <c r="D568" s="9">
        <v>15.53</v>
      </c>
      <c r="E568" s="7"/>
      <c r="F568" s="8"/>
      <c r="G568" s="8"/>
      <c r="H568" s="9"/>
    </row>
    <row r="569" spans="1:8" x14ac:dyDescent="0.3">
      <c r="A569" s="15">
        <v>44988</v>
      </c>
      <c r="B569" s="8" t="s">
        <v>5273</v>
      </c>
      <c r="C569" s="8" t="s">
        <v>5537</v>
      </c>
      <c r="D569" s="9">
        <v>101.94999999999999</v>
      </c>
      <c r="E569" s="7"/>
      <c r="F569" s="8"/>
      <c r="G569" s="8"/>
      <c r="H569" s="9"/>
    </row>
    <row r="570" spans="1:8" x14ac:dyDescent="0.3">
      <c r="A570" s="15">
        <v>44988</v>
      </c>
      <c r="B570" s="8" t="s">
        <v>5582</v>
      </c>
      <c r="C570" s="8" t="s">
        <v>5909</v>
      </c>
      <c r="D570" s="9">
        <v>819.28</v>
      </c>
      <c r="E570" s="7"/>
      <c r="F570" s="8"/>
      <c r="G570" s="8"/>
      <c r="H570" s="9"/>
    </row>
    <row r="571" spans="1:8" x14ac:dyDescent="0.3">
      <c r="A571" s="15">
        <v>44988</v>
      </c>
      <c r="B571" s="8" t="s">
        <v>5910</v>
      </c>
      <c r="C571" s="8" t="s">
        <v>5911</v>
      </c>
      <c r="D571" s="9">
        <v>538</v>
      </c>
      <c r="E571" s="7"/>
      <c r="F571" s="8"/>
      <c r="G571" s="8"/>
      <c r="H571" s="9"/>
    </row>
    <row r="572" spans="1:8" x14ac:dyDescent="0.3">
      <c r="A572" s="15">
        <v>44988</v>
      </c>
      <c r="B572" s="8" t="s">
        <v>5368</v>
      </c>
      <c r="C572" s="8" t="s">
        <v>5912</v>
      </c>
      <c r="D572" s="9">
        <v>936.25</v>
      </c>
      <c r="E572" s="7"/>
      <c r="F572" s="8"/>
      <c r="G572" s="8"/>
      <c r="H572" s="9"/>
    </row>
    <row r="573" spans="1:8" x14ac:dyDescent="0.3">
      <c r="A573" s="15">
        <v>44988</v>
      </c>
      <c r="B573" s="8" t="s">
        <v>5370</v>
      </c>
      <c r="C573" s="8" t="s">
        <v>5913</v>
      </c>
      <c r="D573" s="9">
        <v>752.5</v>
      </c>
      <c r="E573" s="7"/>
      <c r="F573" s="8"/>
      <c r="G573" s="8"/>
      <c r="H573" s="9"/>
    </row>
    <row r="574" spans="1:8" x14ac:dyDescent="0.3">
      <c r="A574" s="15">
        <v>44988</v>
      </c>
      <c r="B574" s="8" t="s">
        <v>5743</v>
      </c>
      <c r="C574" s="8" t="s">
        <v>5914</v>
      </c>
      <c r="D574" s="9">
        <v>476.25</v>
      </c>
      <c r="E574" s="7"/>
      <c r="F574" s="8"/>
      <c r="G574" s="8"/>
      <c r="H574" s="9"/>
    </row>
    <row r="575" spans="1:8" x14ac:dyDescent="0.3">
      <c r="A575" s="15">
        <v>44988</v>
      </c>
      <c r="B575" s="8" t="s">
        <v>5915</v>
      </c>
      <c r="C575" s="8" t="s">
        <v>5916</v>
      </c>
      <c r="D575" s="9">
        <v>1975</v>
      </c>
      <c r="E575" s="7"/>
      <c r="F575" s="8"/>
      <c r="G575" s="8"/>
      <c r="H575" s="9"/>
    </row>
    <row r="576" spans="1:8" x14ac:dyDescent="0.3">
      <c r="A576" s="15">
        <v>44988</v>
      </c>
      <c r="B576" s="8" t="s">
        <v>5431</v>
      </c>
      <c r="C576" s="8" t="s">
        <v>5917</v>
      </c>
      <c r="D576" s="9">
        <v>104.99999999999999</v>
      </c>
      <c r="E576" s="7"/>
      <c r="F576" s="8"/>
      <c r="G576" s="8"/>
      <c r="H576" s="9"/>
    </row>
    <row r="577" spans="1:8" x14ac:dyDescent="0.3">
      <c r="A577" s="15">
        <v>44988</v>
      </c>
      <c r="B577" s="8" t="s">
        <v>5918</v>
      </c>
      <c r="C577" s="8" t="s">
        <v>5919</v>
      </c>
      <c r="D577" s="9">
        <v>850</v>
      </c>
      <c r="E577" s="7"/>
      <c r="F577" s="8"/>
      <c r="G577" s="8"/>
      <c r="H577" s="9"/>
    </row>
    <row r="578" spans="1:8" x14ac:dyDescent="0.3">
      <c r="A578" s="15">
        <v>44988</v>
      </c>
      <c r="B578" s="8" t="s">
        <v>5311</v>
      </c>
      <c r="C578" s="8" t="s">
        <v>5920</v>
      </c>
      <c r="D578" s="9">
        <v>240</v>
      </c>
      <c r="E578" s="7"/>
      <c r="F578" s="8"/>
      <c r="G578" s="8"/>
      <c r="H578" s="9"/>
    </row>
    <row r="579" spans="1:8" x14ac:dyDescent="0.3">
      <c r="A579" s="15">
        <v>44988</v>
      </c>
      <c r="B579" s="8" t="s">
        <v>5921</v>
      </c>
      <c r="C579" s="8" t="s">
        <v>5922</v>
      </c>
      <c r="D579" s="9">
        <v>275</v>
      </c>
      <c r="E579" s="7"/>
      <c r="F579" s="8"/>
      <c r="G579" s="8"/>
      <c r="H579" s="9"/>
    </row>
    <row r="580" spans="1:8" x14ac:dyDescent="0.3">
      <c r="A580" s="15">
        <v>44988</v>
      </c>
      <c r="B580" s="8" t="s">
        <v>5285</v>
      </c>
      <c r="C580" s="8" t="s">
        <v>5923</v>
      </c>
      <c r="D580" s="9">
        <v>171.6</v>
      </c>
      <c r="E580" s="7"/>
      <c r="F580" s="8"/>
      <c r="G580" s="8"/>
      <c r="H580" s="9"/>
    </row>
    <row r="581" spans="1:8" x14ac:dyDescent="0.3">
      <c r="A581" s="15">
        <v>44988</v>
      </c>
      <c r="B581" s="8" t="s">
        <v>5924</v>
      </c>
      <c r="C581" s="8" t="s">
        <v>5925</v>
      </c>
      <c r="D581" s="9">
        <v>265</v>
      </c>
      <c r="E581" s="7"/>
      <c r="F581" s="8"/>
      <c r="G581" s="8"/>
      <c r="H581" s="9"/>
    </row>
    <row r="582" spans="1:8" x14ac:dyDescent="0.3">
      <c r="A582" s="15">
        <v>44988</v>
      </c>
      <c r="B582" s="8" t="s">
        <v>5385</v>
      </c>
      <c r="C582" s="8" t="s">
        <v>5926</v>
      </c>
      <c r="D582" s="9">
        <v>1093.75</v>
      </c>
      <c r="E582" s="7"/>
      <c r="F582" s="8"/>
      <c r="G582" s="8"/>
      <c r="H582" s="9"/>
    </row>
    <row r="583" spans="1:8" x14ac:dyDescent="0.3">
      <c r="A583" s="15">
        <v>44988</v>
      </c>
      <c r="B583" s="8" t="s">
        <v>5387</v>
      </c>
      <c r="C583" s="8" t="s">
        <v>5927</v>
      </c>
      <c r="D583" s="9">
        <v>2998.6</v>
      </c>
      <c r="E583" s="7"/>
      <c r="F583" s="8"/>
      <c r="G583" s="8"/>
      <c r="H583" s="9"/>
    </row>
    <row r="584" spans="1:8" x14ac:dyDescent="0.3">
      <c r="A584" s="15">
        <v>44988</v>
      </c>
      <c r="B584" s="8" t="s">
        <v>5389</v>
      </c>
      <c r="C584" s="8" t="s">
        <v>5928</v>
      </c>
      <c r="D584" s="9">
        <v>419.99999999999994</v>
      </c>
      <c r="E584" s="7"/>
      <c r="F584" s="8"/>
      <c r="G584" s="8"/>
      <c r="H584" s="9"/>
    </row>
    <row r="585" spans="1:8" x14ac:dyDescent="0.3">
      <c r="A585" s="15">
        <v>44988</v>
      </c>
      <c r="B585" s="8" t="s">
        <v>5391</v>
      </c>
      <c r="C585" s="8" t="s">
        <v>5929</v>
      </c>
      <c r="D585" s="9">
        <v>761.25</v>
      </c>
      <c r="E585" s="7"/>
      <c r="F585" s="8"/>
      <c r="G585" s="8"/>
      <c r="H585" s="9"/>
    </row>
    <row r="586" spans="1:8" x14ac:dyDescent="0.3">
      <c r="A586" s="15">
        <v>44988</v>
      </c>
      <c r="B586" s="8" t="s">
        <v>5395</v>
      </c>
      <c r="C586" s="8" t="s">
        <v>5930</v>
      </c>
      <c r="D586" s="9">
        <v>148.75</v>
      </c>
      <c r="E586" s="7"/>
      <c r="F586" s="8"/>
      <c r="G586" s="8"/>
      <c r="H586" s="9"/>
    </row>
    <row r="587" spans="1:8" x14ac:dyDescent="0.3">
      <c r="A587" s="15">
        <v>44988</v>
      </c>
      <c r="B587" s="8" t="s">
        <v>5931</v>
      </c>
      <c r="C587" s="8" t="s">
        <v>5932</v>
      </c>
      <c r="D587" s="9">
        <v>490</v>
      </c>
      <c r="E587" s="7"/>
      <c r="F587" s="8"/>
      <c r="G587" s="8"/>
      <c r="H587" s="9"/>
    </row>
    <row r="588" spans="1:8" x14ac:dyDescent="0.3">
      <c r="A588" s="15">
        <v>44988</v>
      </c>
      <c r="B588" s="8" t="s">
        <v>5613</v>
      </c>
      <c r="C588" s="8" t="s">
        <v>5805</v>
      </c>
      <c r="D588" s="9">
        <v>50</v>
      </c>
      <c r="E588" s="7"/>
      <c r="F588" s="8"/>
      <c r="G588" s="8"/>
      <c r="H588" s="9"/>
    </row>
    <row r="589" spans="1:8" x14ac:dyDescent="0.3">
      <c r="A589" s="15">
        <v>44988</v>
      </c>
      <c r="B589" s="8" t="s">
        <v>5402</v>
      </c>
      <c r="C589" s="8" t="s">
        <v>5402</v>
      </c>
      <c r="D589" s="9">
        <v>6093.05</v>
      </c>
      <c r="E589" s="7"/>
      <c r="F589" s="8"/>
      <c r="G589" s="8"/>
      <c r="H589" s="9"/>
    </row>
    <row r="590" spans="1:8" x14ac:dyDescent="0.3">
      <c r="A590" s="15">
        <v>44988</v>
      </c>
      <c r="B590" s="8" t="s">
        <v>5761</v>
      </c>
      <c r="C590" s="8" t="s">
        <v>5933</v>
      </c>
      <c r="D590" s="9">
        <v>135</v>
      </c>
      <c r="E590" s="7"/>
      <c r="F590" s="8"/>
      <c r="G590" s="8"/>
      <c r="H590" s="9"/>
    </row>
    <row r="591" spans="1:8" x14ac:dyDescent="0.3">
      <c r="A591" s="15">
        <v>44988</v>
      </c>
      <c r="B591" s="8" t="s">
        <v>5762</v>
      </c>
      <c r="C591" s="8" t="s">
        <v>5934</v>
      </c>
      <c r="D591" s="9">
        <v>1724.43</v>
      </c>
      <c r="E591" s="7"/>
      <c r="F591" s="8"/>
      <c r="G591" s="8"/>
      <c r="H591" s="9"/>
    </row>
    <row r="592" spans="1:8" x14ac:dyDescent="0.3">
      <c r="A592" s="15">
        <v>44988</v>
      </c>
      <c r="B592" s="8" t="s">
        <v>5762</v>
      </c>
      <c r="C592" s="8" t="s">
        <v>5934</v>
      </c>
      <c r="D592" s="9">
        <v>1414.93</v>
      </c>
      <c r="E592" s="7"/>
      <c r="F592" s="8"/>
      <c r="G592" s="8"/>
      <c r="H592" s="9"/>
    </row>
    <row r="593" spans="1:8" x14ac:dyDescent="0.3">
      <c r="A593" s="15">
        <v>44988</v>
      </c>
      <c r="B593" s="8" t="s">
        <v>5762</v>
      </c>
      <c r="C593" s="8" t="s">
        <v>5934</v>
      </c>
      <c r="D593" s="9">
        <v>78.81</v>
      </c>
      <c r="E593" s="7"/>
      <c r="F593" s="8"/>
      <c r="G593" s="8"/>
      <c r="H593" s="9"/>
    </row>
    <row r="594" spans="1:8" x14ac:dyDescent="0.3">
      <c r="A594" s="15">
        <v>44988</v>
      </c>
      <c r="B594" s="8" t="s">
        <v>5318</v>
      </c>
      <c r="C594" s="8" t="s">
        <v>5935</v>
      </c>
      <c r="D594" s="9">
        <v>63.580000000000005</v>
      </c>
      <c r="E594" s="7"/>
      <c r="F594" s="8"/>
      <c r="G594" s="8"/>
      <c r="H594" s="9"/>
    </row>
    <row r="595" spans="1:8" x14ac:dyDescent="0.3">
      <c r="A595" s="15">
        <v>44988</v>
      </c>
      <c r="B595" s="8" t="s">
        <v>5318</v>
      </c>
      <c r="C595" s="8" t="s">
        <v>5936</v>
      </c>
      <c r="D595" s="9">
        <v>282.29000000000002</v>
      </c>
      <c r="E595" s="7"/>
      <c r="F595" s="8"/>
      <c r="G595" s="8"/>
      <c r="H595" s="9"/>
    </row>
    <row r="596" spans="1:8" x14ac:dyDescent="0.3">
      <c r="A596" s="15">
        <v>44988</v>
      </c>
      <c r="B596" s="8" t="s">
        <v>5318</v>
      </c>
      <c r="C596" s="8" t="s">
        <v>5937</v>
      </c>
      <c r="D596" s="9">
        <v>83.73</v>
      </c>
      <c r="E596" s="7"/>
      <c r="F596" s="8"/>
      <c r="G596" s="8"/>
      <c r="H596" s="9"/>
    </row>
    <row r="597" spans="1:8" x14ac:dyDescent="0.3">
      <c r="A597" s="15">
        <v>44988</v>
      </c>
      <c r="B597" s="8" t="s">
        <v>5318</v>
      </c>
      <c r="C597" s="8" t="s">
        <v>5938</v>
      </c>
      <c r="D597" s="9">
        <v>84.79</v>
      </c>
      <c r="E597" s="7"/>
      <c r="F597" s="8"/>
      <c r="G597" s="8"/>
      <c r="H597" s="9"/>
    </row>
    <row r="598" spans="1:8" x14ac:dyDescent="0.3">
      <c r="A598" s="15">
        <v>44988</v>
      </c>
      <c r="B598" s="8" t="s">
        <v>5318</v>
      </c>
      <c r="C598" s="8" t="s">
        <v>5939</v>
      </c>
      <c r="D598" s="9">
        <v>188.35</v>
      </c>
      <c r="E598" s="7"/>
      <c r="F598" s="8"/>
      <c r="G598" s="8"/>
      <c r="H598" s="9"/>
    </row>
    <row r="599" spans="1:8" x14ac:dyDescent="0.3">
      <c r="A599" s="15">
        <v>44988</v>
      </c>
      <c r="B599" s="8" t="s">
        <v>5810</v>
      </c>
      <c r="C599" s="8" t="s">
        <v>5940</v>
      </c>
      <c r="D599" s="9">
        <v>8031.3</v>
      </c>
      <c r="E599" s="7"/>
      <c r="F599" s="8"/>
      <c r="G599" s="8"/>
      <c r="H599" s="9"/>
    </row>
    <row r="600" spans="1:8" x14ac:dyDescent="0.3">
      <c r="A600" s="15">
        <v>44988</v>
      </c>
      <c r="B600" s="8" t="s">
        <v>5818</v>
      </c>
      <c r="C600" s="8" t="s">
        <v>5941</v>
      </c>
      <c r="D600" s="9">
        <v>27.449999999999996</v>
      </c>
      <c r="E600" s="7"/>
      <c r="F600" s="8"/>
      <c r="G600" s="8"/>
      <c r="H600" s="9"/>
    </row>
    <row r="601" spans="1:8" x14ac:dyDescent="0.3">
      <c r="A601" s="15">
        <v>44988</v>
      </c>
      <c r="B601" s="8" t="s">
        <v>5818</v>
      </c>
      <c r="C601" s="8" t="s">
        <v>5942</v>
      </c>
      <c r="D601" s="9">
        <v>60.66</v>
      </c>
      <c r="E601" s="7"/>
      <c r="F601" s="8"/>
      <c r="G601" s="8"/>
      <c r="H601" s="9"/>
    </row>
    <row r="602" spans="1:8" x14ac:dyDescent="0.3">
      <c r="A602" s="15">
        <v>44988</v>
      </c>
      <c r="B602" s="8" t="s">
        <v>5818</v>
      </c>
      <c r="C602" s="8" t="s">
        <v>5943</v>
      </c>
      <c r="D602" s="9">
        <v>304.14</v>
      </c>
      <c r="E602" s="7"/>
      <c r="F602" s="8"/>
      <c r="G602" s="8"/>
      <c r="H602" s="9"/>
    </row>
    <row r="603" spans="1:8" x14ac:dyDescent="0.3">
      <c r="A603" s="15">
        <v>44988</v>
      </c>
      <c r="B603" s="8" t="s">
        <v>5412</v>
      </c>
      <c r="C603" s="8" t="s">
        <v>5623</v>
      </c>
      <c r="D603" s="9">
        <v>4.3099999999999996</v>
      </c>
      <c r="E603" s="7"/>
      <c r="F603" s="8"/>
      <c r="G603" s="8"/>
      <c r="H603" s="9"/>
    </row>
    <row r="604" spans="1:8" x14ac:dyDescent="0.3">
      <c r="A604" s="15">
        <v>44988</v>
      </c>
      <c r="B604" s="8" t="s">
        <v>5412</v>
      </c>
      <c r="C604" s="8" t="s">
        <v>5944</v>
      </c>
      <c r="D604" s="9">
        <v>218.95</v>
      </c>
      <c r="E604" s="7"/>
      <c r="F604" s="8"/>
      <c r="G604" s="8"/>
      <c r="H604" s="9"/>
    </row>
    <row r="605" spans="1:8" x14ac:dyDescent="0.3">
      <c r="A605" s="15">
        <v>44988</v>
      </c>
      <c r="B605" s="8" t="s">
        <v>5412</v>
      </c>
      <c r="C605" s="8" t="s">
        <v>5945</v>
      </c>
      <c r="D605" s="9">
        <v>4.2</v>
      </c>
      <c r="E605" s="7"/>
      <c r="F605" s="8"/>
      <c r="G605" s="8"/>
      <c r="H605" s="9"/>
    </row>
    <row r="606" spans="1:8" x14ac:dyDescent="0.3">
      <c r="A606" s="15">
        <v>44988</v>
      </c>
      <c r="B606" s="8" t="s">
        <v>5412</v>
      </c>
      <c r="C606" s="8" t="s">
        <v>5946</v>
      </c>
      <c r="D606" s="9">
        <v>46.2</v>
      </c>
      <c r="E606" s="7"/>
      <c r="F606" s="8"/>
      <c r="G606" s="8"/>
      <c r="H606" s="9"/>
    </row>
    <row r="607" spans="1:8" x14ac:dyDescent="0.3">
      <c r="A607" s="15">
        <v>44988</v>
      </c>
      <c r="B607" s="8" t="s">
        <v>5412</v>
      </c>
      <c r="C607" s="8" t="s">
        <v>5946</v>
      </c>
      <c r="D607" s="9">
        <v>11.85</v>
      </c>
      <c r="E607" s="7"/>
      <c r="F607" s="8"/>
      <c r="G607" s="8"/>
      <c r="H607" s="9"/>
    </row>
    <row r="608" spans="1:8" x14ac:dyDescent="0.3">
      <c r="A608" s="15">
        <v>44988</v>
      </c>
      <c r="B608" s="8" t="s">
        <v>5412</v>
      </c>
      <c r="C608" s="8" t="s">
        <v>5947</v>
      </c>
      <c r="D608" s="9">
        <v>354.12</v>
      </c>
      <c r="E608" s="7"/>
      <c r="F608" s="8"/>
      <c r="G608" s="8"/>
      <c r="H608" s="9"/>
    </row>
    <row r="609" spans="1:8" x14ac:dyDescent="0.3">
      <c r="A609" s="15">
        <v>44988</v>
      </c>
      <c r="B609" s="8" t="s">
        <v>5412</v>
      </c>
      <c r="C609" s="8" t="s">
        <v>5948</v>
      </c>
      <c r="D609" s="9">
        <v>81.36</v>
      </c>
      <c r="E609" s="7"/>
      <c r="F609" s="8"/>
      <c r="G609" s="8"/>
      <c r="H609" s="9"/>
    </row>
    <row r="610" spans="1:8" x14ac:dyDescent="0.3">
      <c r="A610" s="15">
        <v>44988</v>
      </c>
      <c r="B610" s="8" t="s">
        <v>5702</v>
      </c>
      <c r="C610" s="8" t="s">
        <v>5949</v>
      </c>
      <c r="D610" s="9">
        <v>325</v>
      </c>
      <c r="E610" s="7"/>
      <c r="F610" s="8"/>
      <c r="G610" s="8"/>
      <c r="H610" s="9"/>
    </row>
    <row r="611" spans="1:8" x14ac:dyDescent="0.3">
      <c r="A611" s="15">
        <v>44988</v>
      </c>
      <c r="B611" s="8" t="s">
        <v>5414</v>
      </c>
      <c r="C611" s="8" t="s">
        <v>5414</v>
      </c>
      <c r="D611" s="9">
        <v>186321.44999999998</v>
      </c>
      <c r="E611" s="7"/>
      <c r="F611" s="8"/>
      <c r="G611" s="8"/>
      <c r="H611" s="9"/>
    </row>
    <row r="612" spans="1:8" x14ac:dyDescent="0.3">
      <c r="A612" s="15">
        <v>44988</v>
      </c>
      <c r="B612" s="8" t="s">
        <v>5950</v>
      </c>
      <c r="C612" s="8" t="s">
        <v>5951</v>
      </c>
      <c r="D612" s="9">
        <v>9200</v>
      </c>
      <c r="E612" s="7"/>
      <c r="F612" s="8"/>
      <c r="G612" s="8"/>
      <c r="H612" s="9"/>
    </row>
    <row r="613" spans="1:8" x14ac:dyDescent="0.3">
      <c r="A613" s="15">
        <v>44988</v>
      </c>
      <c r="B613" s="8" t="s">
        <v>5952</v>
      </c>
      <c r="C613" s="8" t="s">
        <v>5953</v>
      </c>
      <c r="D613" s="9">
        <v>35</v>
      </c>
      <c r="E613" s="7"/>
      <c r="F613" s="8"/>
      <c r="G613" s="8"/>
      <c r="H613" s="9"/>
    </row>
    <row r="614" spans="1:8" x14ac:dyDescent="0.3">
      <c r="A614" s="15">
        <v>44988</v>
      </c>
      <c r="B614" s="8" t="s">
        <v>5954</v>
      </c>
      <c r="C614" s="8" t="s">
        <v>5955</v>
      </c>
      <c r="D614" s="9">
        <v>1321.01</v>
      </c>
      <c r="E614" s="7"/>
      <c r="F614" s="8"/>
      <c r="G614" s="8"/>
      <c r="H614" s="9"/>
    </row>
    <row r="615" spans="1:8" x14ac:dyDescent="0.3">
      <c r="A615" s="15">
        <v>44994</v>
      </c>
      <c r="B615" s="8" t="s">
        <v>5956</v>
      </c>
      <c r="C615" s="8" t="s">
        <v>5957</v>
      </c>
      <c r="D615" s="9">
        <v>999.99999999999989</v>
      </c>
      <c r="E615" s="7"/>
      <c r="F615" s="8"/>
      <c r="G615" s="8"/>
      <c r="H615" s="9"/>
    </row>
    <row r="616" spans="1:8" x14ac:dyDescent="0.3">
      <c r="A616" s="15">
        <v>44994</v>
      </c>
      <c r="B616" s="8" t="s">
        <v>5958</v>
      </c>
      <c r="C616" s="8" t="s">
        <v>5959</v>
      </c>
      <c r="D616" s="9">
        <v>450</v>
      </c>
      <c r="E616" s="7"/>
      <c r="F616" s="8"/>
      <c r="G616" s="8"/>
      <c r="H616" s="9"/>
    </row>
    <row r="617" spans="1:8" x14ac:dyDescent="0.3">
      <c r="A617" s="15">
        <v>44994</v>
      </c>
      <c r="B617" s="8" t="s">
        <v>5960</v>
      </c>
      <c r="C617" s="8" t="s">
        <v>5961</v>
      </c>
      <c r="D617" s="9">
        <v>400</v>
      </c>
      <c r="E617" s="7"/>
      <c r="F617" s="8"/>
      <c r="G617" s="8"/>
      <c r="H617" s="9"/>
    </row>
    <row r="618" spans="1:8" x14ac:dyDescent="0.3">
      <c r="A618" s="15">
        <v>44994</v>
      </c>
      <c r="B618" s="8" t="s">
        <v>5962</v>
      </c>
      <c r="C618" s="8" t="s">
        <v>5963</v>
      </c>
      <c r="D618" s="9">
        <v>999.99999999999989</v>
      </c>
      <c r="E618" s="7"/>
      <c r="F618" s="8"/>
      <c r="G618" s="8"/>
      <c r="H618" s="9"/>
    </row>
    <row r="619" spans="1:8" x14ac:dyDescent="0.3">
      <c r="A619" s="15">
        <v>44994</v>
      </c>
      <c r="B619" s="8" t="s">
        <v>5483</v>
      </c>
      <c r="C619" s="8" t="s">
        <v>5964</v>
      </c>
      <c r="D619" s="9">
        <v>1500</v>
      </c>
      <c r="E619" s="7"/>
      <c r="F619" s="8"/>
      <c r="G619" s="8"/>
      <c r="H619" s="9"/>
    </row>
    <row r="620" spans="1:8" x14ac:dyDescent="0.3">
      <c r="A620" s="15">
        <v>44994</v>
      </c>
      <c r="B620" s="8" t="s">
        <v>5965</v>
      </c>
      <c r="C620" s="8" t="s">
        <v>5966</v>
      </c>
      <c r="D620" s="9">
        <v>750</v>
      </c>
      <c r="E620" s="7"/>
      <c r="F620" s="8"/>
      <c r="G620" s="8"/>
      <c r="H620" s="9"/>
    </row>
    <row r="621" spans="1:8" x14ac:dyDescent="0.3">
      <c r="A621" s="15">
        <v>44994</v>
      </c>
      <c r="B621" s="8" t="s">
        <v>5967</v>
      </c>
      <c r="C621" s="8" t="s">
        <v>5968</v>
      </c>
      <c r="D621" s="9">
        <v>450</v>
      </c>
      <c r="E621" s="7"/>
      <c r="F621" s="8"/>
      <c r="G621" s="8"/>
      <c r="H621" s="9"/>
    </row>
    <row r="622" spans="1:8" x14ac:dyDescent="0.3">
      <c r="A622" s="15">
        <v>44994</v>
      </c>
      <c r="B622" s="8" t="s">
        <v>5969</v>
      </c>
      <c r="C622" s="8" t="s">
        <v>5970</v>
      </c>
      <c r="D622" s="9">
        <v>450</v>
      </c>
      <c r="E622" s="7"/>
      <c r="F622" s="8"/>
      <c r="G622" s="8"/>
      <c r="H622" s="9"/>
    </row>
    <row r="623" spans="1:8" x14ac:dyDescent="0.3">
      <c r="A623" s="15">
        <v>44994</v>
      </c>
      <c r="B623" s="8" t="s">
        <v>5969</v>
      </c>
      <c r="C623" s="8" t="s">
        <v>5971</v>
      </c>
      <c r="D623" s="9">
        <v>450</v>
      </c>
      <c r="E623" s="7"/>
      <c r="F623" s="8"/>
      <c r="G623" s="8"/>
      <c r="H623" s="9"/>
    </row>
    <row r="624" spans="1:8" x14ac:dyDescent="0.3">
      <c r="A624" s="15">
        <v>44994</v>
      </c>
      <c r="B624" s="8" t="s">
        <v>5972</v>
      </c>
      <c r="C624" s="8" t="s">
        <v>5973</v>
      </c>
      <c r="D624" s="9">
        <v>1500</v>
      </c>
      <c r="E624" s="7"/>
      <c r="F624" s="8"/>
      <c r="G624" s="8"/>
      <c r="H624" s="9"/>
    </row>
    <row r="625" spans="1:8" x14ac:dyDescent="0.3">
      <c r="A625" s="15">
        <v>44994</v>
      </c>
      <c r="B625" s="8" t="s">
        <v>5974</v>
      </c>
      <c r="C625" s="8" t="s">
        <v>5975</v>
      </c>
      <c r="D625" s="9">
        <v>999.99999999999989</v>
      </c>
      <c r="E625" s="7"/>
      <c r="F625" s="8"/>
      <c r="G625" s="8"/>
      <c r="H625" s="9"/>
    </row>
    <row r="626" spans="1:8" x14ac:dyDescent="0.3">
      <c r="A626" s="15">
        <v>44994</v>
      </c>
      <c r="B626" s="8" t="s">
        <v>5974</v>
      </c>
      <c r="C626" s="8" t="s">
        <v>5976</v>
      </c>
      <c r="D626" s="9">
        <v>1500</v>
      </c>
      <c r="E626" s="7"/>
      <c r="F626" s="8"/>
      <c r="G626" s="8"/>
      <c r="H626" s="9"/>
    </row>
    <row r="627" spans="1:8" x14ac:dyDescent="0.3">
      <c r="A627" s="15">
        <v>44994</v>
      </c>
      <c r="B627" s="8" t="s">
        <v>5493</v>
      </c>
      <c r="C627" s="8" t="s">
        <v>5977</v>
      </c>
      <c r="D627" s="9">
        <v>750</v>
      </c>
      <c r="E627" s="7"/>
      <c r="F627" s="8"/>
      <c r="G627" s="8"/>
      <c r="H627" s="9"/>
    </row>
    <row r="628" spans="1:8" x14ac:dyDescent="0.3">
      <c r="A628" s="15">
        <v>44994</v>
      </c>
      <c r="B628" s="8" t="s">
        <v>5978</v>
      </c>
      <c r="C628" s="8" t="s">
        <v>5979</v>
      </c>
      <c r="D628" s="9">
        <v>450</v>
      </c>
      <c r="E628" s="7"/>
      <c r="F628" s="8"/>
      <c r="G628" s="8"/>
      <c r="H628" s="9"/>
    </row>
    <row r="629" spans="1:8" x14ac:dyDescent="0.3">
      <c r="A629" s="15">
        <v>44994</v>
      </c>
      <c r="B629" s="8" t="s">
        <v>5980</v>
      </c>
      <c r="C629" s="8" t="s">
        <v>5981</v>
      </c>
      <c r="D629" s="9">
        <v>999.99999999999989</v>
      </c>
      <c r="E629" s="7"/>
      <c r="F629" s="8"/>
      <c r="G629" s="8"/>
      <c r="H629" s="9"/>
    </row>
    <row r="630" spans="1:8" x14ac:dyDescent="0.3">
      <c r="A630" s="15">
        <v>44994</v>
      </c>
      <c r="B630" s="8" t="s">
        <v>5982</v>
      </c>
      <c r="C630" s="8" t="s">
        <v>5983</v>
      </c>
      <c r="D630" s="9">
        <v>450</v>
      </c>
      <c r="E630" s="7"/>
      <c r="F630" s="8"/>
      <c r="G630" s="8"/>
      <c r="H630" s="9"/>
    </row>
    <row r="631" spans="1:8" x14ac:dyDescent="0.3">
      <c r="A631" s="15">
        <v>44994</v>
      </c>
      <c r="B631" s="8" t="s">
        <v>5984</v>
      </c>
      <c r="C631" s="8" t="s">
        <v>5985</v>
      </c>
      <c r="D631" s="9">
        <v>999.99999999999989</v>
      </c>
      <c r="E631" s="7"/>
      <c r="F631" s="8"/>
      <c r="G631" s="8"/>
      <c r="H631" s="9"/>
    </row>
    <row r="632" spans="1:8" x14ac:dyDescent="0.3">
      <c r="A632" s="15">
        <v>44994</v>
      </c>
      <c r="B632" s="8" t="s">
        <v>5986</v>
      </c>
      <c r="C632" s="8" t="s">
        <v>5987</v>
      </c>
      <c r="D632" s="9">
        <v>450</v>
      </c>
      <c r="E632" s="7"/>
      <c r="F632" s="8"/>
      <c r="G632" s="8"/>
      <c r="H632" s="9"/>
    </row>
    <row r="633" spans="1:8" x14ac:dyDescent="0.3">
      <c r="A633" s="15">
        <v>44994</v>
      </c>
      <c r="B633" s="8" t="s">
        <v>5988</v>
      </c>
      <c r="C633" s="8" t="s">
        <v>5989</v>
      </c>
      <c r="D633" s="9">
        <v>1500</v>
      </c>
      <c r="E633" s="7"/>
      <c r="F633" s="8"/>
      <c r="G633" s="8"/>
      <c r="H633" s="9"/>
    </row>
    <row r="634" spans="1:8" x14ac:dyDescent="0.3">
      <c r="A634" s="15">
        <v>44994</v>
      </c>
      <c r="B634" s="8" t="s">
        <v>5990</v>
      </c>
      <c r="C634" s="8" t="s">
        <v>5991</v>
      </c>
      <c r="D634" s="9">
        <v>450</v>
      </c>
      <c r="E634" s="7"/>
      <c r="F634" s="8"/>
      <c r="G634" s="8"/>
      <c r="H634" s="9"/>
    </row>
    <row r="635" spans="1:8" x14ac:dyDescent="0.3">
      <c r="A635" s="15">
        <v>44994</v>
      </c>
      <c r="B635" s="8" t="s">
        <v>5992</v>
      </c>
      <c r="C635" s="8" t="s">
        <v>5993</v>
      </c>
      <c r="D635" s="9">
        <v>450</v>
      </c>
      <c r="E635" s="7"/>
      <c r="F635" s="8"/>
      <c r="G635" s="8"/>
      <c r="H635" s="9"/>
    </row>
    <row r="636" spans="1:8" x14ac:dyDescent="0.3">
      <c r="A636" s="15">
        <v>44994</v>
      </c>
      <c r="B636" s="8" t="s">
        <v>5994</v>
      </c>
      <c r="C636" s="8" t="s">
        <v>5995</v>
      </c>
      <c r="D636" s="9">
        <v>450</v>
      </c>
      <c r="E636" s="7"/>
      <c r="F636" s="8"/>
      <c r="G636" s="8"/>
      <c r="H636" s="9"/>
    </row>
    <row r="637" spans="1:8" x14ac:dyDescent="0.3">
      <c r="A637" s="15">
        <v>44994</v>
      </c>
      <c r="B637" s="8" t="s">
        <v>5996</v>
      </c>
      <c r="C637" s="8" t="s">
        <v>5997</v>
      </c>
      <c r="D637" s="9">
        <v>450</v>
      </c>
      <c r="E637" s="7"/>
      <c r="F637" s="8"/>
      <c r="G637" s="8"/>
      <c r="H637" s="9"/>
    </row>
    <row r="638" spans="1:8" x14ac:dyDescent="0.3">
      <c r="A638" s="15">
        <v>44994</v>
      </c>
      <c r="B638" s="8" t="s">
        <v>5998</v>
      </c>
      <c r="C638" s="8" t="s">
        <v>5999</v>
      </c>
      <c r="D638" s="9">
        <v>1500</v>
      </c>
      <c r="E638" s="7"/>
      <c r="F638" s="8"/>
      <c r="G638" s="8"/>
      <c r="H638" s="9"/>
    </row>
    <row r="639" spans="1:8" x14ac:dyDescent="0.3">
      <c r="A639" s="15">
        <v>44994</v>
      </c>
      <c r="B639" s="8" t="s">
        <v>5513</v>
      </c>
      <c r="C639" s="8" t="s">
        <v>6000</v>
      </c>
      <c r="D639" s="9">
        <v>750</v>
      </c>
      <c r="E639" s="7"/>
      <c r="F639" s="8"/>
      <c r="G639" s="8"/>
      <c r="H639" s="9"/>
    </row>
    <row r="640" spans="1:8" x14ac:dyDescent="0.3">
      <c r="A640" s="15">
        <v>44994</v>
      </c>
      <c r="B640" s="8" t="s">
        <v>5513</v>
      </c>
      <c r="C640" s="8" t="s">
        <v>6001</v>
      </c>
      <c r="D640" s="9">
        <v>450</v>
      </c>
      <c r="E640" s="7"/>
      <c r="F640" s="8"/>
      <c r="G640" s="8"/>
      <c r="H640" s="9"/>
    </row>
    <row r="641" spans="1:8" x14ac:dyDescent="0.3">
      <c r="A641" s="15">
        <v>44994</v>
      </c>
      <c r="B641" s="8" t="s">
        <v>5519</v>
      </c>
      <c r="C641" s="8" t="s">
        <v>6002</v>
      </c>
      <c r="D641" s="9">
        <v>750</v>
      </c>
      <c r="E641" s="7"/>
      <c r="F641" s="8"/>
      <c r="G641" s="8"/>
      <c r="H641" s="9"/>
    </row>
    <row r="642" spans="1:8" x14ac:dyDescent="0.3">
      <c r="A642" s="15">
        <v>44994</v>
      </c>
      <c r="B642" s="8" t="s">
        <v>5519</v>
      </c>
      <c r="C642" s="8" t="s">
        <v>6003</v>
      </c>
      <c r="D642" s="9">
        <v>450</v>
      </c>
      <c r="E642" s="7"/>
      <c r="F642" s="8"/>
      <c r="G642" s="8"/>
      <c r="H642" s="9"/>
    </row>
    <row r="643" spans="1:8" x14ac:dyDescent="0.3">
      <c r="A643" s="15">
        <v>44994</v>
      </c>
      <c r="B643" s="8" t="s">
        <v>6004</v>
      </c>
      <c r="C643" s="8" t="s">
        <v>6005</v>
      </c>
      <c r="D643" s="9">
        <v>750</v>
      </c>
      <c r="E643" s="7"/>
      <c r="F643" s="8"/>
      <c r="G643" s="8"/>
      <c r="H643" s="9"/>
    </row>
    <row r="644" spans="1:8" x14ac:dyDescent="0.3">
      <c r="A644" s="15">
        <v>44994</v>
      </c>
      <c r="B644" s="8" t="s">
        <v>5521</v>
      </c>
      <c r="C644" s="8" t="s">
        <v>6006</v>
      </c>
      <c r="D644" s="9">
        <v>450</v>
      </c>
      <c r="E644" s="7"/>
      <c r="F644" s="8"/>
      <c r="G644" s="8"/>
      <c r="H644" s="9"/>
    </row>
    <row r="645" spans="1:8" x14ac:dyDescent="0.3">
      <c r="A645" s="15">
        <v>44994</v>
      </c>
      <c r="B645" s="8" t="s">
        <v>5523</v>
      </c>
      <c r="C645" s="8" t="s">
        <v>6007</v>
      </c>
      <c r="D645" s="9">
        <v>750</v>
      </c>
      <c r="E645" s="7"/>
      <c r="F645" s="8"/>
      <c r="G645" s="8"/>
      <c r="H645" s="9"/>
    </row>
    <row r="646" spans="1:8" x14ac:dyDescent="0.3">
      <c r="A646" s="15">
        <v>44994</v>
      </c>
      <c r="B646" s="8" t="s">
        <v>6008</v>
      </c>
      <c r="C646" s="8" t="s">
        <v>6009</v>
      </c>
      <c r="D646" s="9">
        <v>1500</v>
      </c>
      <c r="E646" s="7"/>
      <c r="F646" s="8"/>
      <c r="G646" s="8"/>
      <c r="H646" s="9"/>
    </row>
    <row r="647" spans="1:8" x14ac:dyDescent="0.3">
      <c r="A647" s="15">
        <v>44994</v>
      </c>
      <c r="B647" s="8" t="s">
        <v>6008</v>
      </c>
      <c r="C647" s="8" t="s">
        <v>6010</v>
      </c>
      <c r="D647" s="9">
        <v>750</v>
      </c>
      <c r="E647" s="7"/>
      <c r="F647" s="8"/>
      <c r="G647" s="8"/>
      <c r="H647" s="9"/>
    </row>
    <row r="648" spans="1:8" x14ac:dyDescent="0.3">
      <c r="A648" s="15">
        <v>44994</v>
      </c>
      <c r="B648" s="8" t="s">
        <v>6011</v>
      </c>
      <c r="C648" s="8" t="s">
        <v>6011</v>
      </c>
      <c r="D648" s="9">
        <v>7982.4199999999992</v>
      </c>
      <c r="E648" s="7"/>
      <c r="F648" s="8"/>
      <c r="G648" s="8"/>
      <c r="H648" s="9"/>
    </row>
    <row r="649" spans="1:8" x14ac:dyDescent="0.3">
      <c r="A649" s="15">
        <v>44994</v>
      </c>
      <c r="B649" s="8" t="s">
        <v>6012</v>
      </c>
      <c r="C649" s="8" t="s">
        <v>6012</v>
      </c>
      <c r="D649" s="9">
        <v>102081.78</v>
      </c>
      <c r="E649" s="7"/>
      <c r="F649" s="8"/>
      <c r="G649" s="8"/>
      <c r="H649" s="9"/>
    </row>
    <row r="650" spans="1:8" x14ac:dyDescent="0.3">
      <c r="A650" s="15">
        <v>44995</v>
      </c>
      <c r="B650" s="8" t="s">
        <v>5422</v>
      </c>
      <c r="C650" s="8" t="s">
        <v>6013</v>
      </c>
      <c r="D650" s="9">
        <v>147.32000000000002</v>
      </c>
      <c r="E650" s="7"/>
      <c r="F650" s="8"/>
      <c r="G650" s="8"/>
      <c r="H650" s="9"/>
    </row>
    <row r="651" spans="1:8" x14ac:dyDescent="0.3">
      <c r="A651" s="15">
        <v>44995</v>
      </c>
      <c r="B651" s="8" t="s">
        <v>5422</v>
      </c>
      <c r="C651" s="8" t="s">
        <v>6014</v>
      </c>
      <c r="D651" s="9">
        <v>4500</v>
      </c>
      <c r="E651" s="7"/>
      <c r="F651" s="8"/>
      <c r="G651" s="8"/>
      <c r="H651" s="9"/>
    </row>
    <row r="652" spans="1:8" x14ac:dyDescent="0.3">
      <c r="A652" s="15">
        <v>44995</v>
      </c>
      <c r="B652" s="8" t="s">
        <v>6015</v>
      </c>
      <c r="C652" s="8" t="s">
        <v>6016</v>
      </c>
      <c r="D652" s="9">
        <v>800</v>
      </c>
      <c r="E652" s="7"/>
      <c r="F652" s="8"/>
      <c r="G652" s="8"/>
      <c r="H652" s="9"/>
    </row>
    <row r="653" spans="1:8" x14ac:dyDescent="0.3">
      <c r="A653" s="15">
        <v>44995</v>
      </c>
      <c r="B653" s="8" t="s">
        <v>5632</v>
      </c>
      <c r="C653" s="8" t="s">
        <v>6017</v>
      </c>
      <c r="D653" s="9">
        <v>18674.47</v>
      </c>
      <c r="E653" s="7"/>
      <c r="F653" s="8"/>
      <c r="G653" s="8"/>
      <c r="H653" s="9"/>
    </row>
    <row r="654" spans="1:8" x14ac:dyDescent="0.3">
      <c r="A654" s="15">
        <v>44995</v>
      </c>
      <c r="B654" s="8" t="s">
        <v>5339</v>
      </c>
      <c r="C654" s="8" t="s">
        <v>6018</v>
      </c>
      <c r="D654" s="9">
        <v>1950.1499999999999</v>
      </c>
      <c r="E654" s="7"/>
      <c r="F654" s="8"/>
      <c r="G654" s="8"/>
      <c r="H654" s="9"/>
    </row>
    <row r="655" spans="1:8" x14ac:dyDescent="0.3">
      <c r="A655" s="15">
        <v>44995</v>
      </c>
      <c r="B655" s="8" t="s">
        <v>5339</v>
      </c>
      <c r="C655" s="8" t="s">
        <v>6019</v>
      </c>
      <c r="D655" s="9">
        <v>1948.12</v>
      </c>
      <c r="E655" s="7"/>
      <c r="F655" s="8"/>
      <c r="G655" s="8"/>
      <c r="H655" s="9"/>
    </row>
    <row r="656" spans="1:8" x14ac:dyDescent="0.3">
      <c r="A656" s="15">
        <v>44995</v>
      </c>
      <c r="B656" s="8" t="s">
        <v>5341</v>
      </c>
      <c r="C656" s="8" t="s">
        <v>6020</v>
      </c>
      <c r="D656" s="9">
        <v>49.900000000000006</v>
      </c>
      <c r="E656" s="7"/>
      <c r="F656" s="8"/>
      <c r="G656" s="8"/>
      <c r="H656" s="9"/>
    </row>
    <row r="657" spans="1:8" x14ac:dyDescent="0.3">
      <c r="A657" s="15">
        <v>44995</v>
      </c>
      <c r="B657" s="8" t="s">
        <v>5341</v>
      </c>
      <c r="C657" s="8" t="s">
        <v>6021</v>
      </c>
      <c r="D657" s="9">
        <v>29.9</v>
      </c>
      <c r="E657" s="7"/>
      <c r="F657" s="8"/>
      <c r="G657" s="8"/>
      <c r="H657" s="9"/>
    </row>
    <row r="658" spans="1:8" x14ac:dyDescent="0.3">
      <c r="A658" s="15">
        <v>44995</v>
      </c>
      <c r="B658" s="8" t="s">
        <v>5712</v>
      </c>
      <c r="C658" s="8" t="s">
        <v>6022</v>
      </c>
      <c r="D658" s="9">
        <v>43839.6</v>
      </c>
      <c r="E658" s="7"/>
      <c r="F658" s="8"/>
      <c r="G658" s="8"/>
      <c r="H658" s="9"/>
    </row>
    <row r="659" spans="1:8" x14ac:dyDescent="0.3">
      <c r="A659" s="15">
        <v>44995</v>
      </c>
      <c r="B659" s="8" t="s">
        <v>5361</v>
      </c>
      <c r="C659" s="8" t="s">
        <v>6023</v>
      </c>
      <c r="D659" s="9">
        <v>15.53</v>
      </c>
      <c r="E659" s="7"/>
      <c r="F659" s="8"/>
      <c r="G659" s="8"/>
      <c r="H659" s="9"/>
    </row>
    <row r="660" spans="1:8" x14ac:dyDescent="0.3">
      <c r="A660" s="15">
        <v>44995</v>
      </c>
      <c r="B660" s="8" t="s">
        <v>5273</v>
      </c>
      <c r="C660" s="8" t="s">
        <v>6024</v>
      </c>
      <c r="D660" s="9">
        <v>9.58</v>
      </c>
      <c r="E660" s="7"/>
      <c r="F660" s="8"/>
      <c r="G660" s="8"/>
      <c r="H660" s="9"/>
    </row>
    <row r="661" spans="1:8" x14ac:dyDescent="0.3">
      <c r="A661" s="15">
        <v>44995</v>
      </c>
      <c r="B661" s="8" t="s">
        <v>5273</v>
      </c>
      <c r="C661" s="8" t="s">
        <v>6025</v>
      </c>
      <c r="D661" s="9">
        <v>127.5</v>
      </c>
      <c r="E661" s="7"/>
      <c r="F661" s="8"/>
      <c r="G661" s="8"/>
      <c r="H661" s="9"/>
    </row>
    <row r="662" spans="1:8" x14ac:dyDescent="0.3">
      <c r="A662" s="15">
        <v>44995</v>
      </c>
      <c r="B662" s="8" t="s">
        <v>5273</v>
      </c>
      <c r="C662" s="8" t="s">
        <v>6026</v>
      </c>
      <c r="D662" s="9">
        <v>160</v>
      </c>
      <c r="E662" s="7"/>
      <c r="F662" s="8"/>
      <c r="G662" s="8"/>
      <c r="H662" s="9"/>
    </row>
    <row r="663" spans="1:8" x14ac:dyDescent="0.3">
      <c r="A663" s="15">
        <v>44995</v>
      </c>
      <c r="B663" s="8" t="s">
        <v>5273</v>
      </c>
      <c r="C663" s="8" t="s">
        <v>6026</v>
      </c>
      <c r="D663" s="9">
        <v>60</v>
      </c>
      <c r="E663" s="7"/>
      <c r="F663" s="8"/>
      <c r="G663" s="8"/>
      <c r="H663" s="9"/>
    </row>
    <row r="664" spans="1:8" x14ac:dyDescent="0.3">
      <c r="A664" s="15">
        <v>44995</v>
      </c>
      <c r="B664" s="8" t="s">
        <v>5273</v>
      </c>
      <c r="C664" s="8" t="s">
        <v>6027</v>
      </c>
      <c r="D664" s="9">
        <v>29</v>
      </c>
      <c r="E664" s="7"/>
      <c r="F664" s="8"/>
      <c r="G664" s="8"/>
      <c r="H664" s="9"/>
    </row>
    <row r="665" spans="1:8" x14ac:dyDescent="0.3">
      <c r="A665" s="15">
        <v>44995</v>
      </c>
      <c r="B665" s="8" t="s">
        <v>5273</v>
      </c>
      <c r="C665" s="8" t="s">
        <v>5539</v>
      </c>
      <c r="D665" s="9">
        <v>2606.2999999999997</v>
      </c>
      <c r="E665" s="7"/>
      <c r="F665" s="8"/>
      <c r="G665" s="8"/>
      <c r="H665" s="9"/>
    </row>
    <row r="666" spans="1:8" x14ac:dyDescent="0.3">
      <c r="A666" s="15">
        <v>44995</v>
      </c>
      <c r="B666" s="8" t="s">
        <v>5273</v>
      </c>
      <c r="C666" s="8" t="s">
        <v>5277</v>
      </c>
      <c r="D666" s="9">
        <v>484.13000000000005</v>
      </c>
      <c r="E666" s="7"/>
      <c r="F666" s="8"/>
      <c r="G666" s="8"/>
      <c r="H666" s="9"/>
    </row>
    <row r="667" spans="1:8" x14ac:dyDescent="0.3">
      <c r="A667" s="15">
        <v>44995</v>
      </c>
      <c r="B667" s="8" t="s">
        <v>5273</v>
      </c>
      <c r="C667" s="8" t="s">
        <v>5277</v>
      </c>
      <c r="D667" s="9">
        <v>300</v>
      </c>
      <c r="E667" s="7"/>
      <c r="F667" s="8"/>
      <c r="G667" s="8"/>
      <c r="H667" s="9"/>
    </row>
    <row r="668" spans="1:8" x14ac:dyDescent="0.3">
      <c r="A668" s="15">
        <v>44995</v>
      </c>
      <c r="B668" s="8" t="s">
        <v>5273</v>
      </c>
      <c r="C668" s="8" t="s">
        <v>6028</v>
      </c>
      <c r="D668" s="9">
        <v>560.29000000000008</v>
      </c>
      <c r="E668" s="7"/>
      <c r="F668" s="8"/>
      <c r="G668" s="8"/>
      <c r="H668" s="9"/>
    </row>
    <row r="669" spans="1:8" x14ac:dyDescent="0.3">
      <c r="A669" s="15">
        <v>44995</v>
      </c>
      <c r="B669" s="8" t="s">
        <v>5273</v>
      </c>
      <c r="C669" s="8" t="s">
        <v>6028</v>
      </c>
      <c r="D669" s="9">
        <v>541.5</v>
      </c>
      <c r="E669" s="7"/>
      <c r="F669" s="8"/>
      <c r="G669" s="8"/>
      <c r="H669" s="9"/>
    </row>
    <row r="670" spans="1:8" x14ac:dyDescent="0.3">
      <c r="A670" s="15">
        <v>44995</v>
      </c>
      <c r="B670" s="8" t="s">
        <v>5273</v>
      </c>
      <c r="C670" s="8" t="s">
        <v>6028</v>
      </c>
      <c r="D670" s="9">
        <v>1.71</v>
      </c>
      <c r="E670" s="7"/>
      <c r="F670" s="8"/>
      <c r="G670" s="8"/>
      <c r="H670" s="9"/>
    </row>
    <row r="671" spans="1:8" x14ac:dyDescent="0.3">
      <c r="A671" s="15">
        <v>44995</v>
      </c>
      <c r="B671" s="8" t="s">
        <v>5273</v>
      </c>
      <c r="C671" s="8" t="s">
        <v>6028</v>
      </c>
      <c r="D671" s="9">
        <v>562.81999999999994</v>
      </c>
      <c r="E671" s="7"/>
      <c r="F671" s="8"/>
      <c r="G671" s="8"/>
      <c r="H671" s="9"/>
    </row>
    <row r="672" spans="1:8" x14ac:dyDescent="0.3">
      <c r="A672" s="15">
        <v>44995</v>
      </c>
      <c r="B672" s="8" t="s">
        <v>5273</v>
      </c>
      <c r="C672" s="8" t="s">
        <v>6028</v>
      </c>
      <c r="D672" s="9">
        <v>561.74</v>
      </c>
      <c r="E672" s="7"/>
      <c r="F672" s="8"/>
      <c r="G672" s="8"/>
      <c r="H672" s="9"/>
    </row>
    <row r="673" spans="1:8" x14ac:dyDescent="0.3">
      <c r="A673" s="15">
        <v>44995</v>
      </c>
      <c r="B673" s="8" t="s">
        <v>5273</v>
      </c>
      <c r="C673" s="8" t="s">
        <v>6028</v>
      </c>
      <c r="D673" s="9">
        <v>560.29000000000008</v>
      </c>
      <c r="E673" s="7"/>
      <c r="F673" s="8"/>
      <c r="G673" s="8"/>
      <c r="H673" s="9"/>
    </row>
    <row r="674" spans="1:8" x14ac:dyDescent="0.3">
      <c r="A674" s="15">
        <v>44995</v>
      </c>
      <c r="B674" s="8" t="s">
        <v>5273</v>
      </c>
      <c r="C674" s="8" t="s">
        <v>6029</v>
      </c>
      <c r="D674" s="9">
        <v>1500</v>
      </c>
      <c r="E674" s="7"/>
      <c r="F674" s="8"/>
      <c r="G674" s="8"/>
      <c r="H674" s="9"/>
    </row>
    <row r="675" spans="1:8" x14ac:dyDescent="0.3">
      <c r="A675" s="15">
        <v>44995</v>
      </c>
      <c r="B675" s="8" t="s">
        <v>5273</v>
      </c>
      <c r="C675" s="8" t="s">
        <v>6030</v>
      </c>
      <c r="D675" s="9">
        <v>400</v>
      </c>
      <c r="E675" s="7"/>
      <c r="F675" s="8"/>
      <c r="G675" s="8"/>
      <c r="H675" s="9"/>
    </row>
    <row r="676" spans="1:8" x14ac:dyDescent="0.3">
      <c r="A676" s="15">
        <v>44995</v>
      </c>
      <c r="B676" s="8" t="s">
        <v>5273</v>
      </c>
      <c r="C676" s="8" t="s">
        <v>6030</v>
      </c>
      <c r="D676" s="9">
        <v>353.35</v>
      </c>
      <c r="E676" s="7"/>
      <c r="F676" s="8"/>
      <c r="G676" s="8"/>
      <c r="H676" s="9"/>
    </row>
    <row r="677" spans="1:8" x14ac:dyDescent="0.3">
      <c r="A677" s="15">
        <v>44995</v>
      </c>
      <c r="B677" s="8" t="s">
        <v>5273</v>
      </c>
      <c r="C677" s="8" t="s">
        <v>6031</v>
      </c>
      <c r="D677" s="9">
        <v>3223.5</v>
      </c>
      <c r="E677" s="7"/>
      <c r="F677" s="8"/>
      <c r="G677" s="8"/>
      <c r="H677" s="9"/>
    </row>
    <row r="678" spans="1:8" x14ac:dyDescent="0.3">
      <c r="A678" s="15">
        <v>44995</v>
      </c>
      <c r="B678" s="8" t="s">
        <v>5273</v>
      </c>
      <c r="C678" s="8" t="s">
        <v>6032</v>
      </c>
      <c r="D678" s="9">
        <v>59.99</v>
      </c>
      <c r="E678" s="7"/>
      <c r="F678" s="8"/>
      <c r="G678" s="8"/>
      <c r="H678" s="9"/>
    </row>
    <row r="679" spans="1:8" x14ac:dyDescent="0.3">
      <c r="A679" s="15">
        <v>44995</v>
      </c>
      <c r="B679" s="8" t="s">
        <v>5273</v>
      </c>
      <c r="C679" s="8" t="s">
        <v>6033</v>
      </c>
      <c r="D679" s="9">
        <v>99.250000000000014</v>
      </c>
      <c r="E679" s="7"/>
      <c r="F679" s="8"/>
      <c r="G679" s="8"/>
      <c r="H679" s="9"/>
    </row>
    <row r="680" spans="1:8" x14ac:dyDescent="0.3">
      <c r="A680" s="15">
        <v>44995</v>
      </c>
      <c r="B680" s="8" t="s">
        <v>5273</v>
      </c>
      <c r="C680" s="8" t="s">
        <v>6034</v>
      </c>
      <c r="D680" s="9">
        <v>100</v>
      </c>
      <c r="E680" s="7"/>
      <c r="F680" s="8"/>
      <c r="G680" s="8"/>
      <c r="H680" s="9"/>
    </row>
    <row r="681" spans="1:8" x14ac:dyDescent="0.3">
      <c r="A681" s="15">
        <v>44995</v>
      </c>
      <c r="B681" s="8" t="s">
        <v>5273</v>
      </c>
      <c r="C681" s="8" t="s">
        <v>6035</v>
      </c>
      <c r="D681" s="9">
        <v>195</v>
      </c>
      <c r="E681" s="7"/>
      <c r="F681" s="8"/>
      <c r="G681" s="8"/>
      <c r="H681" s="9"/>
    </row>
    <row r="682" spans="1:8" x14ac:dyDescent="0.3">
      <c r="A682" s="15">
        <v>44995</v>
      </c>
      <c r="B682" s="8" t="s">
        <v>5273</v>
      </c>
      <c r="C682" s="8" t="s">
        <v>6036</v>
      </c>
      <c r="D682" s="9">
        <v>550</v>
      </c>
      <c r="E682" s="7"/>
      <c r="F682" s="8"/>
      <c r="G682" s="8"/>
      <c r="H682" s="9"/>
    </row>
    <row r="683" spans="1:8" x14ac:dyDescent="0.3">
      <c r="A683" s="15">
        <v>44995</v>
      </c>
      <c r="B683" s="8" t="s">
        <v>5273</v>
      </c>
      <c r="C683" s="8" t="s">
        <v>6037</v>
      </c>
      <c r="D683" s="9">
        <v>1.08</v>
      </c>
      <c r="E683" s="7"/>
      <c r="F683" s="8"/>
      <c r="G683" s="8"/>
      <c r="H683" s="9"/>
    </row>
    <row r="684" spans="1:8" x14ac:dyDescent="0.3">
      <c r="A684" s="15">
        <v>44995</v>
      </c>
      <c r="B684" s="8" t="s">
        <v>5273</v>
      </c>
      <c r="C684" s="8" t="s">
        <v>6038</v>
      </c>
      <c r="D684" s="9">
        <v>200</v>
      </c>
      <c r="E684" s="7"/>
      <c r="F684" s="8"/>
      <c r="G684" s="8"/>
      <c r="H684" s="9"/>
    </row>
    <row r="685" spans="1:8" x14ac:dyDescent="0.3">
      <c r="A685" s="15">
        <v>44995</v>
      </c>
      <c r="B685" s="8" t="s">
        <v>5273</v>
      </c>
      <c r="C685" s="8" t="s">
        <v>6039</v>
      </c>
      <c r="D685" s="9">
        <v>150.22999999999999</v>
      </c>
      <c r="E685" s="7"/>
      <c r="F685" s="8"/>
      <c r="G685" s="8"/>
      <c r="H685" s="9"/>
    </row>
    <row r="686" spans="1:8" x14ac:dyDescent="0.3">
      <c r="A686" s="15">
        <v>44995</v>
      </c>
      <c r="B686" s="8" t="s">
        <v>5273</v>
      </c>
      <c r="C686" s="8" t="s">
        <v>6040</v>
      </c>
      <c r="D686" s="9">
        <v>675</v>
      </c>
      <c r="E686" s="7"/>
      <c r="F686" s="8"/>
      <c r="G686" s="8"/>
      <c r="H686" s="9"/>
    </row>
    <row r="687" spans="1:8" x14ac:dyDescent="0.3">
      <c r="A687" s="15">
        <v>44995</v>
      </c>
      <c r="B687" s="8" t="s">
        <v>5273</v>
      </c>
      <c r="C687" s="8" t="s">
        <v>6041</v>
      </c>
      <c r="D687" s="9">
        <v>3999.9999999999995</v>
      </c>
      <c r="E687" s="7"/>
      <c r="F687" s="8"/>
      <c r="G687" s="8"/>
      <c r="H687" s="9"/>
    </row>
    <row r="688" spans="1:8" x14ac:dyDescent="0.3">
      <c r="A688" s="15">
        <v>44995</v>
      </c>
      <c r="B688" s="8" t="s">
        <v>5273</v>
      </c>
      <c r="C688" s="8" t="s">
        <v>6042</v>
      </c>
      <c r="D688" s="9">
        <v>1786.6699999999998</v>
      </c>
      <c r="E688" s="7"/>
      <c r="F688" s="8"/>
      <c r="G688" s="8"/>
      <c r="H688" s="9"/>
    </row>
    <row r="689" spans="1:8" x14ac:dyDescent="0.3">
      <c r="A689" s="15">
        <v>44995</v>
      </c>
      <c r="B689" s="8" t="s">
        <v>5273</v>
      </c>
      <c r="C689" s="8" t="s">
        <v>6043</v>
      </c>
      <c r="D689" s="9">
        <v>244</v>
      </c>
      <c r="E689" s="7"/>
      <c r="F689" s="8"/>
      <c r="G689" s="8"/>
      <c r="H689" s="9"/>
    </row>
    <row r="690" spans="1:8" x14ac:dyDescent="0.3">
      <c r="A690" s="15">
        <v>44995</v>
      </c>
      <c r="B690" s="8" t="s">
        <v>5273</v>
      </c>
      <c r="C690" s="8" t="s">
        <v>6044</v>
      </c>
      <c r="D690" s="9">
        <v>635.75</v>
      </c>
      <c r="E690" s="7"/>
      <c r="F690" s="8"/>
      <c r="G690" s="8"/>
      <c r="H690" s="9"/>
    </row>
    <row r="691" spans="1:8" x14ac:dyDescent="0.3">
      <c r="A691" s="15">
        <v>44995</v>
      </c>
      <c r="B691" s="8" t="s">
        <v>5273</v>
      </c>
      <c r="C691" s="8" t="s">
        <v>6045</v>
      </c>
      <c r="D691" s="9">
        <v>100</v>
      </c>
      <c r="E691" s="7"/>
      <c r="F691" s="8"/>
      <c r="G691" s="8"/>
      <c r="H691" s="9"/>
    </row>
    <row r="692" spans="1:8" x14ac:dyDescent="0.3">
      <c r="A692" s="15">
        <v>44995</v>
      </c>
      <c r="B692" s="8" t="s">
        <v>5273</v>
      </c>
      <c r="C692" s="8" t="s">
        <v>6046</v>
      </c>
      <c r="D692" s="9">
        <v>1080</v>
      </c>
      <c r="E692" s="7"/>
      <c r="F692" s="8"/>
      <c r="G692" s="8"/>
      <c r="H692" s="9"/>
    </row>
    <row r="693" spans="1:8" x14ac:dyDescent="0.3">
      <c r="A693" s="15">
        <v>44995</v>
      </c>
      <c r="B693" s="8" t="s">
        <v>5273</v>
      </c>
      <c r="C693" s="8" t="s">
        <v>6047</v>
      </c>
      <c r="D693" s="9">
        <v>9.75</v>
      </c>
      <c r="E693" s="7"/>
      <c r="F693" s="8"/>
      <c r="G693" s="8"/>
      <c r="H693" s="9"/>
    </row>
    <row r="694" spans="1:8" x14ac:dyDescent="0.3">
      <c r="A694" s="15">
        <v>44995</v>
      </c>
      <c r="B694" s="8" t="s">
        <v>5273</v>
      </c>
      <c r="C694" s="8" t="s">
        <v>6048</v>
      </c>
      <c r="D694" s="9">
        <v>391</v>
      </c>
      <c r="E694" s="7"/>
      <c r="F694" s="8"/>
      <c r="G694" s="8"/>
      <c r="H694" s="9"/>
    </row>
    <row r="695" spans="1:8" x14ac:dyDescent="0.3">
      <c r="A695" s="15">
        <v>44995</v>
      </c>
      <c r="B695" s="8" t="s">
        <v>5273</v>
      </c>
      <c r="C695" s="8" t="s">
        <v>6049</v>
      </c>
      <c r="D695" s="9">
        <v>422.45</v>
      </c>
      <c r="E695" s="7"/>
      <c r="F695" s="8"/>
      <c r="G695" s="8"/>
      <c r="H695" s="9"/>
    </row>
    <row r="696" spans="1:8" x14ac:dyDescent="0.3">
      <c r="A696" s="15">
        <v>44995</v>
      </c>
      <c r="B696" s="8" t="s">
        <v>5273</v>
      </c>
      <c r="C696" s="8" t="s">
        <v>6050</v>
      </c>
      <c r="D696" s="9">
        <v>129.9</v>
      </c>
      <c r="E696" s="7"/>
      <c r="F696" s="8"/>
      <c r="G696" s="8"/>
      <c r="H696" s="9"/>
    </row>
    <row r="697" spans="1:8" x14ac:dyDescent="0.3">
      <c r="A697" s="15">
        <v>44995</v>
      </c>
      <c r="B697" s="8" t="s">
        <v>5273</v>
      </c>
      <c r="C697" s="8" t="s">
        <v>6051</v>
      </c>
      <c r="D697" s="9">
        <v>509.22</v>
      </c>
      <c r="E697" s="7"/>
      <c r="F697" s="8"/>
      <c r="G697" s="8"/>
      <c r="H697" s="9"/>
    </row>
    <row r="698" spans="1:8" x14ac:dyDescent="0.3">
      <c r="A698" s="15">
        <v>44995</v>
      </c>
      <c r="B698" s="8" t="s">
        <v>5273</v>
      </c>
      <c r="C698" s="8" t="s">
        <v>6052</v>
      </c>
      <c r="D698" s="9">
        <v>80</v>
      </c>
      <c r="E698" s="7"/>
      <c r="F698" s="8"/>
      <c r="G698" s="8"/>
      <c r="H698" s="9"/>
    </row>
    <row r="699" spans="1:8" x14ac:dyDescent="0.3">
      <c r="A699" s="15">
        <v>44995</v>
      </c>
      <c r="B699" s="8" t="s">
        <v>5273</v>
      </c>
      <c r="C699" s="8" t="s">
        <v>6053</v>
      </c>
      <c r="D699" s="9">
        <v>3040.0000000000005</v>
      </c>
      <c r="E699" s="7"/>
      <c r="F699" s="8"/>
      <c r="G699" s="8"/>
      <c r="H699" s="9"/>
    </row>
    <row r="700" spans="1:8" x14ac:dyDescent="0.3">
      <c r="A700" s="15">
        <v>44995</v>
      </c>
      <c r="B700" s="8" t="s">
        <v>5273</v>
      </c>
      <c r="C700" s="8" t="s">
        <v>6054</v>
      </c>
      <c r="D700" s="9">
        <v>90</v>
      </c>
      <c r="E700" s="7"/>
      <c r="F700" s="8"/>
      <c r="G700" s="8"/>
      <c r="H700" s="9"/>
    </row>
    <row r="701" spans="1:8" x14ac:dyDescent="0.3">
      <c r="A701" s="15">
        <v>44995</v>
      </c>
      <c r="B701" s="8" t="s">
        <v>5273</v>
      </c>
      <c r="C701" s="8" t="s">
        <v>6055</v>
      </c>
      <c r="D701" s="9">
        <v>100</v>
      </c>
      <c r="E701" s="7"/>
      <c r="F701" s="8"/>
      <c r="G701" s="8"/>
      <c r="H701" s="9"/>
    </row>
    <row r="702" spans="1:8" x14ac:dyDescent="0.3">
      <c r="A702" s="15">
        <v>44995</v>
      </c>
      <c r="B702" s="8" t="s">
        <v>5273</v>
      </c>
      <c r="C702" s="8" t="s">
        <v>6056</v>
      </c>
      <c r="D702" s="9">
        <v>908.75999999999988</v>
      </c>
      <c r="E702" s="7"/>
      <c r="F702" s="8"/>
      <c r="G702" s="8"/>
      <c r="H702" s="9"/>
    </row>
    <row r="703" spans="1:8" x14ac:dyDescent="0.3">
      <c r="A703" s="15">
        <v>44995</v>
      </c>
      <c r="B703" s="8" t="s">
        <v>5273</v>
      </c>
      <c r="C703" s="8" t="s">
        <v>6057</v>
      </c>
      <c r="D703" s="9">
        <v>30</v>
      </c>
      <c r="E703" s="7"/>
      <c r="F703" s="8"/>
      <c r="G703" s="8"/>
      <c r="H703" s="9"/>
    </row>
    <row r="704" spans="1:8" x14ac:dyDescent="0.3">
      <c r="A704" s="15">
        <v>44995</v>
      </c>
      <c r="B704" s="8" t="s">
        <v>5273</v>
      </c>
      <c r="C704" s="8" t="s">
        <v>6058</v>
      </c>
      <c r="D704" s="9">
        <v>100</v>
      </c>
      <c r="E704" s="7"/>
      <c r="F704" s="8"/>
      <c r="G704" s="8"/>
      <c r="H704" s="9"/>
    </row>
    <row r="705" spans="1:8" x14ac:dyDescent="0.3">
      <c r="A705" s="15">
        <v>44995</v>
      </c>
      <c r="B705" s="8" t="s">
        <v>5273</v>
      </c>
      <c r="C705" s="8" t="s">
        <v>6058</v>
      </c>
      <c r="D705" s="9">
        <v>100</v>
      </c>
      <c r="E705" s="7"/>
      <c r="F705" s="8"/>
      <c r="G705" s="8"/>
      <c r="H705" s="9"/>
    </row>
    <row r="706" spans="1:8" x14ac:dyDescent="0.3">
      <c r="A706" s="15">
        <v>44995</v>
      </c>
      <c r="B706" s="8" t="s">
        <v>5273</v>
      </c>
      <c r="C706" s="8" t="s">
        <v>6059</v>
      </c>
      <c r="D706" s="9">
        <v>645</v>
      </c>
      <c r="E706" s="7"/>
      <c r="F706" s="8"/>
      <c r="G706" s="8"/>
      <c r="H706" s="9"/>
    </row>
    <row r="707" spans="1:8" x14ac:dyDescent="0.3">
      <c r="A707" s="15">
        <v>44995</v>
      </c>
      <c r="B707" s="8" t="s">
        <v>5273</v>
      </c>
      <c r="C707" s="8" t="s">
        <v>6060</v>
      </c>
      <c r="D707" s="9">
        <v>100</v>
      </c>
      <c r="E707" s="7"/>
      <c r="F707" s="8"/>
      <c r="G707" s="8"/>
      <c r="H707" s="9"/>
    </row>
    <row r="708" spans="1:8" x14ac:dyDescent="0.3">
      <c r="A708" s="15">
        <v>44995</v>
      </c>
      <c r="B708" s="8" t="s">
        <v>5273</v>
      </c>
      <c r="C708" s="8" t="s">
        <v>6061</v>
      </c>
      <c r="D708" s="9">
        <v>10.25</v>
      </c>
      <c r="E708" s="7"/>
      <c r="F708" s="8"/>
      <c r="G708" s="8"/>
      <c r="H708" s="9"/>
    </row>
    <row r="709" spans="1:8" x14ac:dyDescent="0.3">
      <c r="A709" s="15">
        <v>44995</v>
      </c>
      <c r="B709" s="8" t="s">
        <v>5273</v>
      </c>
      <c r="C709" s="8" t="s">
        <v>6062</v>
      </c>
      <c r="D709" s="9">
        <v>717.8</v>
      </c>
      <c r="E709" s="7"/>
      <c r="F709" s="8"/>
      <c r="G709" s="8"/>
      <c r="H709" s="9"/>
    </row>
    <row r="710" spans="1:8" x14ac:dyDescent="0.3">
      <c r="A710" s="15">
        <v>44995</v>
      </c>
      <c r="B710" s="8" t="s">
        <v>5273</v>
      </c>
      <c r="C710" s="8" t="s">
        <v>6062</v>
      </c>
      <c r="D710" s="9">
        <v>717.8</v>
      </c>
      <c r="E710" s="7"/>
      <c r="F710" s="8"/>
      <c r="G710" s="8"/>
      <c r="H710" s="9"/>
    </row>
    <row r="711" spans="1:8" x14ac:dyDescent="0.3">
      <c r="A711" s="15">
        <v>44995</v>
      </c>
      <c r="B711" s="8" t="s">
        <v>5273</v>
      </c>
      <c r="C711" s="8" t="s">
        <v>6063</v>
      </c>
      <c r="D711" s="9">
        <v>1650.0000000000002</v>
      </c>
      <c r="E711" s="7"/>
      <c r="F711" s="8"/>
      <c r="G711" s="8"/>
      <c r="H711" s="9"/>
    </row>
    <row r="712" spans="1:8" x14ac:dyDescent="0.3">
      <c r="A712" s="15">
        <v>44995</v>
      </c>
      <c r="B712" s="8" t="s">
        <v>5273</v>
      </c>
      <c r="C712" s="8" t="s">
        <v>6064</v>
      </c>
      <c r="D712" s="9">
        <v>1650.0000000000002</v>
      </c>
      <c r="E712" s="7"/>
      <c r="F712" s="8"/>
      <c r="G712" s="8"/>
      <c r="H712" s="9"/>
    </row>
    <row r="713" spans="1:8" x14ac:dyDescent="0.3">
      <c r="A713" s="15">
        <v>44995</v>
      </c>
      <c r="B713" s="8" t="s">
        <v>5273</v>
      </c>
      <c r="C713" s="8" t="s">
        <v>6065</v>
      </c>
      <c r="D713" s="9">
        <v>99.000000000000014</v>
      </c>
      <c r="E713" s="7"/>
      <c r="F713" s="8"/>
      <c r="G713" s="8"/>
      <c r="H713" s="9"/>
    </row>
    <row r="714" spans="1:8" x14ac:dyDescent="0.3">
      <c r="A714" s="15">
        <v>44995</v>
      </c>
      <c r="B714" s="8" t="s">
        <v>5273</v>
      </c>
      <c r="C714" s="8" t="s">
        <v>6065</v>
      </c>
      <c r="D714" s="9">
        <v>99.000000000000014</v>
      </c>
      <c r="E714" s="7"/>
      <c r="F714" s="8"/>
      <c r="G714" s="8"/>
      <c r="H714" s="9"/>
    </row>
    <row r="715" spans="1:8" x14ac:dyDescent="0.3">
      <c r="A715" s="15">
        <v>44995</v>
      </c>
      <c r="B715" s="8" t="s">
        <v>5273</v>
      </c>
      <c r="C715" s="8" t="s">
        <v>6066</v>
      </c>
      <c r="D715" s="9">
        <v>239.88</v>
      </c>
      <c r="E715" s="7"/>
      <c r="F715" s="8"/>
      <c r="G715" s="8"/>
      <c r="H715" s="9"/>
    </row>
    <row r="716" spans="1:8" x14ac:dyDescent="0.3">
      <c r="A716" s="15">
        <v>44995</v>
      </c>
      <c r="B716" s="8" t="s">
        <v>5273</v>
      </c>
      <c r="C716" s="8" t="s">
        <v>6067</v>
      </c>
      <c r="D716" s="9">
        <v>244</v>
      </c>
      <c r="E716" s="7"/>
      <c r="F716" s="8"/>
      <c r="G716" s="8"/>
      <c r="H716" s="9"/>
    </row>
    <row r="717" spans="1:8" x14ac:dyDescent="0.3">
      <c r="A717" s="15">
        <v>44995</v>
      </c>
      <c r="B717" s="8" t="s">
        <v>5273</v>
      </c>
      <c r="C717" s="8" t="s">
        <v>6068</v>
      </c>
      <c r="D717" s="9">
        <v>100</v>
      </c>
      <c r="E717" s="7"/>
      <c r="F717" s="8"/>
      <c r="G717" s="8"/>
      <c r="H717" s="9"/>
    </row>
    <row r="718" spans="1:8" x14ac:dyDescent="0.3">
      <c r="A718" s="15">
        <v>44995</v>
      </c>
      <c r="B718" s="8" t="s">
        <v>5273</v>
      </c>
      <c r="C718" s="8" t="s">
        <v>6069</v>
      </c>
      <c r="D718" s="9">
        <v>385</v>
      </c>
      <c r="E718" s="7"/>
      <c r="F718" s="8"/>
      <c r="G718" s="8"/>
      <c r="H718" s="9"/>
    </row>
    <row r="719" spans="1:8" x14ac:dyDescent="0.3">
      <c r="A719" s="15">
        <v>44995</v>
      </c>
      <c r="B719" s="8" t="s">
        <v>5273</v>
      </c>
      <c r="C719" s="8" t="s">
        <v>6070</v>
      </c>
      <c r="D719" s="9">
        <v>1095</v>
      </c>
      <c r="E719" s="7"/>
      <c r="F719" s="8"/>
      <c r="G719" s="8"/>
      <c r="H719" s="9"/>
    </row>
    <row r="720" spans="1:8" x14ac:dyDescent="0.3">
      <c r="A720" s="15">
        <v>44995</v>
      </c>
      <c r="B720" s="8" t="s">
        <v>5273</v>
      </c>
      <c r="C720" s="8" t="s">
        <v>6071</v>
      </c>
      <c r="D720" s="9">
        <v>908.75999999999988</v>
      </c>
      <c r="E720" s="7"/>
      <c r="F720" s="8"/>
      <c r="G720" s="8"/>
      <c r="H720" s="9"/>
    </row>
    <row r="721" spans="1:8" x14ac:dyDescent="0.3">
      <c r="A721" s="15">
        <v>44995</v>
      </c>
      <c r="B721" s="8" t="s">
        <v>5273</v>
      </c>
      <c r="C721" s="8" t="s">
        <v>6072</v>
      </c>
      <c r="D721" s="9">
        <v>549.54</v>
      </c>
      <c r="E721" s="7"/>
      <c r="F721" s="8"/>
      <c r="G721" s="8"/>
      <c r="H721" s="9"/>
    </row>
    <row r="722" spans="1:8" x14ac:dyDescent="0.3">
      <c r="A722" s="15">
        <v>44995</v>
      </c>
      <c r="B722" s="8" t="s">
        <v>5273</v>
      </c>
      <c r="C722" s="8" t="s">
        <v>6073</v>
      </c>
      <c r="D722" s="9">
        <v>450</v>
      </c>
      <c r="E722" s="7"/>
      <c r="F722" s="8"/>
      <c r="G722" s="8"/>
      <c r="H722" s="9"/>
    </row>
    <row r="723" spans="1:8" x14ac:dyDescent="0.3">
      <c r="A723" s="15">
        <v>44995</v>
      </c>
      <c r="B723" s="8" t="s">
        <v>5273</v>
      </c>
      <c r="C723" s="8" t="s">
        <v>6073</v>
      </c>
      <c r="D723" s="9">
        <v>600</v>
      </c>
      <c r="E723" s="7"/>
      <c r="F723" s="8"/>
      <c r="G723" s="8"/>
      <c r="H723" s="9"/>
    </row>
    <row r="724" spans="1:8" x14ac:dyDescent="0.3">
      <c r="A724" s="15">
        <v>44995</v>
      </c>
      <c r="B724" s="8" t="s">
        <v>5273</v>
      </c>
      <c r="C724" s="8" t="s">
        <v>6073</v>
      </c>
      <c r="D724" s="9">
        <v>525</v>
      </c>
      <c r="E724" s="7"/>
      <c r="F724" s="8"/>
      <c r="G724" s="8"/>
      <c r="H724" s="9"/>
    </row>
    <row r="725" spans="1:8" x14ac:dyDescent="0.3">
      <c r="A725" s="15">
        <v>44995</v>
      </c>
      <c r="B725" s="8" t="s">
        <v>5273</v>
      </c>
      <c r="C725" s="8" t="s">
        <v>6073</v>
      </c>
      <c r="D725" s="9">
        <v>525</v>
      </c>
      <c r="E725" s="7"/>
      <c r="F725" s="8"/>
      <c r="G725" s="8"/>
      <c r="H725" s="9"/>
    </row>
    <row r="726" spans="1:8" x14ac:dyDescent="0.3">
      <c r="A726" s="15">
        <v>44995</v>
      </c>
      <c r="B726" s="8" t="s">
        <v>5653</v>
      </c>
      <c r="C726" s="8" t="s">
        <v>6074</v>
      </c>
      <c r="D726" s="9">
        <v>1174.93</v>
      </c>
      <c r="E726" s="7"/>
      <c r="F726" s="8"/>
      <c r="G726" s="8"/>
      <c r="H726" s="9"/>
    </row>
    <row r="727" spans="1:8" x14ac:dyDescent="0.3">
      <c r="A727" s="15">
        <v>44995</v>
      </c>
      <c r="B727" s="8" t="s">
        <v>5580</v>
      </c>
      <c r="C727" s="8" t="s">
        <v>6075</v>
      </c>
      <c r="D727" s="9">
        <v>1407.3500000000001</v>
      </c>
      <c r="E727" s="7"/>
      <c r="F727" s="8"/>
      <c r="G727" s="8"/>
      <c r="H727" s="9"/>
    </row>
    <row r="728" spans="1:8" x14ac:dyDescent="0.3">
      <c r="A728" s="15">
        <v>44995</v>
      </c>
      <c r="B728" s="8" t="s">
        <v>5659</v>
      </c>
      <c r="C728" s="8" t="s">
        <v>6076</v>
      </c>
      <c r="D728" s="9">
        <v>3999.9999999999995</v>
      </c>
      <c r="E728" s="7"/>
      <c r="F728" s="8"/>
      <c r="G728" s="8"/>
      <c r="H728" s="9"/>
    </row>
    <row r="729" spans="1:8" x14ac:dyDescent="0.3">
      <c r="A729" s="15">
        <v>44995</v>
      </c>
      <c r="B729" s="8" t="s">
        <v>6077</v>
      </c>
      <c r="C729" s="8" t="s">
        <v>6078</v>
      </c>
      <c r="D729" s="9">
        <v>7999.9999999999991</v>
      </c>
      <c r="E729" s="7"/>
      <c r="F729" s="8"/>
      <c r="G729" s="8"/>
      <c r="H729" s="9"/>
    </row>
    <row r="730" spans="1:8" x14ac:dyDescent="0.3">
      <c r="A730" s="15">
        <v>44995</v>
      </c>
      <c r="B730" s="8" t="s">
        <v>5661</v>
      </c>
      <c r="C730" s="8" t="s">
        <v>6079</v>
      </c>
      <c r="D730" s="9">
        <v>2500</v>
      </c>
      <c r="E730" s="7"/>
      <c r="F730" s="8"/>
      <c r="G730" s="8"/>
      <c r="H730" s="9"/>
    </row>
    <row r="731" spans="1:8" x14ac:dyDescent="0.3">
      <c r="A731" s="15">
        <v>44995</v>
      </c>
      <c r="B731" s="8" t="s">
        <v>6080</v>
      </c>
      <c r="C731" s="8" t="s">
        <v>6081</v>
      </c>
      <c r="D731" s="9">
        <v>540</v>
      </c>
      <c r="E731" s="7"/>
      <c r="F731" s="8"/>
      <c r="G731" s="8"/>
      <c r="H731" s="9"/>
    </row>
    <row r="732" spans="1:8" x14ac:dyDescent="0.3">
      <c r="A732" s="15">
        <v>44995</v>
      </c>
      <c r="B732" s="8" t="s">
        <v>5265</v>
      </c>
      <c r="C732" s="8" t="s">
        <v>6082</v>
      </c>
      <c r="D732" s="9">
        <v>3920</v>
      </c>
      <c r="E732" s="7"/>
      <c r="F732" s="8"/>
      <c r="G732" s="8"/>
      <c r="H732" s="9"/>
    </row>
    <row r="733" spans="1:8" x14ac:dyDescent="0.3">
      <c r="A733" s="15">
        <v>44995</v>
      </c>
      <c r="B733" s="8" t="s">
        <v>6083</v>
      </c>
      <c r="C733" s="8" t="s">
        <v>6084</v>
      </c>
      <c r="D733" s="9">
        <v>4</v>
      </c>
      <c r="E733" s="7"/>
      <c r="F733" s="8"/>
      <c r="G733" s="8"/>
      <c r="H733" s="9"/>
    </row>
    <row r="734" spans="1:8" x14ac:dyDescent="0.3">
      <c r="A734" s="15">
        <v>44995</v>
      </c>
      <c r="B734" s="8" t="s">
        <v>6083</v>
      </c>
      <c r="C734" s="8" t="s">
        <v>6085</v>
      </c>
      <c r="D734" s="9">
        <v>15</v>
      </c>
      <c r="E734" s="7"/>
      <c r="F734" s="8"/>
      <c r="G734" s="8"/>
      <c r="H734" s="9"/>
    </row>
    <row r="735" spans="1:8" x14ac:dyDescent="0.3">
      <c r="A735" s="15">
        <v>44995</v>
      </c>
      <c r="B735" s="8" t="s">
        <v>5668</v>
      </c>
      <c r="C735" s="8" t="s">
        <v>6086</v>
      </c>
      <c r="D735" s="9">
        <v>42.470000000000006</v>
      </c>
      <c r="E735" s="7"/>
      <c r="F735" s="8"/>
      <c r="G735" s="8"/>
      <c r="H735" s="9"/>
    </row>
    <row r="736" spans="1:8" x14ac:dyDescent="0.3">
      <c r="A736" s="15">
        <v>44995</v>
      </c>
      <c r="B736" s="8" t="s">
        <v>5640</v>
      </c>
      <c r="C736" s="8" t="s">
        <v>6087</v>
      </c>
      <c r="D736" s="9">
        <v>5442.64</v>
      </c>
      <c r="E736" s="7"/>
      <c r="F736" s="8"/>
      <c r="G736" s="8"/>
      <c r="H736" s="9"/>
    </row>
    <row r="737" spans="1:8" x14ac:dyDescent="0.3">
      <c r="A737" s="15">
        <v>44995</v>
      </c>
      <c r="B737" s="8" t="s">
        <v>5318</v>
      </c>
      <c r="C737" s="8" t="s">
        <v>6088</v>
      </c>
      <c r="D737" s="9">
        <v>229.08</v>
      </c>
      <c r="E737" s="7"/>
      <c r="F737" s="8"/>
      <c r="G737" s="8"/>
      <c r="H737" s="9"/>
    </row>
    <row r="738" spans="1:8" x14ac:dyDescent="0.3">
      <c r="A738" s="15">
        <v>44995</v>
      </c>
      <c r="B738" s="8" t="s">
        <v>5318</v>
      </c>
      <c r="C738" s="8" t="s">
        <v>6089</v>
      </c>
      <c r="D738" s="9">
        <v>165.66</v>
      </c>
      <c r="E738" s="7"/>
      <c r="F738" s="8"/>
      <c r="G738" s="8"/>
      <c r="H738" s="9"/>
    </row>
    <row r="739" spans="1:8" x14ac:dyDescent="0.3">
      <c r="A739" s="15">
        <v>44995</v>
      </c>
      <c r="B739" s="8" t="s">
        <v>5318</v>
      </c>
      <c r="C739" s="8" t="s">
        <v>6090</v>
      </c>
      <c r="D739" s="9">
        <v>137.47999999999999</v>
      </c>
      <c r="E739" s="7"/>
      <c r="F739" s="8"/>
      <c r="G739" s="8"/>
      <c r="H739" s="9"/>
    </row>
    <row r="740" spans="1:8" x14ac:dyDescent="0.3">
      <c r="A740" s="15">
        <v>44995</v>
      </c>
      <c r="B740" s="8" t="s">
        <v>6091</v>
      </c>
      <c r="C740" s="8" t="s">
        <v>6092</v>
      </c>
      <c r="D740" s="9">
        <v>340</v>
      </c>
      <c r="E740" s="7"/>
      <c r="F740" s="8"/>
      <c r="G740" s="8"/>
      <c r="H740" s="9"/>
    </row>
    <row r="741" spans="1:8" x14ac:dyDescent="0.3">
      <c r="A741" s="15">
        <v>44995</v>
      </c>
      <c r="B741" s="8" t="s">
        <v>5267</v>
      </c>
      <c r="C741" s="8" t="s">
        <v>6093</v>
      </c>
      <c r="D741" s="9">
        <v>179.7</v>
      </c>
      <c r="E741" s="7"/>
      <c r="F741" s="8"/>
      <c r="G741" s="8"/>
      <c r="H741" s="9"/>
    </row>
    <row r="742" spans="1:8" x14ac:dyDescent="0.3">
      <c r="A742" s="15">
        <v>44995</v>
      </c>
      <c r="B742" s="8" t="s">
        <v>5267</v>
      </c>
      <c r="C742" s="8" t="s">
        <v>6093</v>
      </c>
      <c r="D742" s="9">
        <v>72.95</v>
      </c>
      <c r="E742" s="7"/>
      <c r="F742" s="8"/>
      <c r="G742" s="8"/>
      <c r="H742" s="9"/>
    </row>
    <row r="743" spans="1:8" x14ac:dyDescent="0.3">
      <c r="A743" s="15">
        <v>44995</v>
      </c>
      <c r="B743" s="8" t="s">
        <v>5818</v>
      </c>
      <c r="C743" s="8" t="s">
        <v>6094</v>
      </c>
      <c r="D743" s="9">
        <v>98.81</v>
      </c>
      <c r="E743" s="7"/>
      <c r="F743" s="8"/>
      <c r="G743" s="8"/>
      <c r="H743" s="9"/>
    </row>
    <row r="744" spans="1:8" x14ac:dyDescent="0.3">
      <c r="A744" s="15">
        <v>44995</v>
      </c>
      <c r="B744" s="8" t="s">
        <v>5818</v>
      </c>
      <c r="C744" s="8" t="s">
        <v>6095</v>
      </c>
      <c r="D744" s="9">
        <v>73.23</v>
      </c>
      <c r="E744" s="7"/>
      <c r="F744" s="8"/>
      <c r="G744" s="8"/>
      <c r="H744" s="9"/>
    </row>
    <row r="745" spans="1:8" x14ac:dyDescent="0.3">
      <c r="A745" s="15">
        <v>44995</v>
      </c>
      <c r="B745" s="8" t="s">
        <v>5293</v>
      </c>
      <c r="C745" s="8" t="s">
        <v>6096</v>
      </c>
      <c r="D745" s="9">
        <v>2571.6799999999998</v>
      </c>
      <c r="E745" s="7"/>
      <c r="F745" s="8"/>
      <c r="G745" s="8"/>
      <c r="H745" s="9"/>
    </row>
    <row r="746" spans="1:8" x14ac:dyDescent="0.3">
      <c r="A746" s="15">
        <v>44995</v>
      </c>
      <c r="B746" s="8" t="s">
        <v>5624</v>
      </c>
      <c r="C746" s="8" t="s">
        <v>6097</v>
      </c>
      <c r="D746" s="9">
        <v>158.25</v>
      </c>
      <c r="E746" s="7"/>
      <c r="F746" s="8"/>
      <c r="G746" s="8"/>
      <c r="H746" s="9"/>
    </row>
    <row r="747" spans="1:8" x14ac:dyDescent="0.3">
      <c r="A747" s="15">
        <v>44995</v>
      </c>
      <c r="B747" s="8" t="s">
        <v>5823</v>
      </c>
      <c r="C747" s="8" t="s">
        <v>6098</v>
      </c>
      <c r="D747" s="9">
        <v>32</v>
      </c>
      <c r="E747" s="7"/>
      <c r="F747" s="8"/>
      <c r="G747" s="8"/>
      <c r="H747" s="9"/>
    </row>
    <row r="748" spans="1:8" x14ac:dyDescent="0.3">
      <c r="A748" s="15">
        <v>44995</v>
      </c>
      <c r="B748" s="8" t="s">
        <v>5823</v>
      </c>
      <c r="C748" s="8" t="s">
        <v>6098</v>
      </c>
      <c r="D748" s="9">
        <v>4</v>
      </c>
      <c r="E748" s="7"/>
      <c r="F748" s="8"/>
      <c r="G748" s="8"/>
      <c r="H748" s="9"/>
    </row>
    <row r="749" spans="1:8" x14ac:dyDescent="0.3">
      <c r="A749" s="15">
        <v>44995</v>
      </c>
      <c r="B749" s="8" t="s">
        <v>5705</v>
      </c>
      <c r="C749" s="8" t="s">
        <v>6099</v>
      </c>
      <c r="D749" s="9">
        <v>100</v>
      </c>
      <c r="E749" s="7"/>
      <c r="F749" s="8"/>
      <c r="G749" s="8"/>
      <c r="H749" s="9"/>
    </row>
    <row r="750" spans="1:8" x14ac:dyDescent="0.3">
      <c r="A750" s="15">
        <v>44995</v>
      </c>
      <c r="B750" s="8" t="s">
        <v>5705</v>
      </c>
      <c r="C750" s="8" t="s">
        <v>6099</v>
      </c>
      <c r="D750" s="9">
        <v>100</v>
      </c>
      <c r="E750" s="7"/>
      <c r="F750" s="8"/>
      <c r="G750" s="8"/>
      <c r="H750" s="9"/>
    </row>
    <row r="751" spans="1:8" x14ac:dyDescent="0.3">
      <c r="A751" s="15">
        <v>44995</v>
      </c>
      <c r="B751" s="8" t="s">
        <v>5705</v>
      </c>
      <c r="C751" s="8" t="s">
        <v>6099</v>
      </c>
      <c r="D751" s="9">
        <v>100</v>
      </c>
      <c r="E751" s="7"/>
      <c r="F751" s="8"/>
      <c r="G751" s="8"/>
      <c r="H751" s="9"/>
    </row>
    <row r="752" spans="1:8" x14ac:dyDescent="0.3">
      <c r="A752" s="15">
        <v>44995</v>
      </c>
      <c r="B752" s="8" t="s">
        <v>5705</v>
      </c>
      <c r="C752" s="8" t="s">
        <v>6099</v>
      </c>
      <c r="D752" s="9">
        <v>100</v>
      </c>
      <c r="E752" s="7"/>
      <c r="F752" s="8"/>
      <c r="G752" s="8"/>
      <c r="H752" s="9"/>
    </row>
    <row r="753" spans="1:8" x14ac:dyDescent="0.3">
      <c r="A753" s="15">
        <v>44995</v>
      </c>
      <c r="B753" s="8" t="s">
        <v>5705</v>
      </c>
      <c r="C753" s="8" t="s">
        <v>6099</v>
      </c>
      <c r="D753" s="9">
        <v>100</v>
      </c>
      <c r="E753" s="7"/>
      <c r="F753" s="8"/>
      <c r="G753" s="8"/>
      <c r="H753" s="9"/>
    </row>
    <row r="754" spans="1:8" x14ac:dyDescent="0.3">
      <c r="A754" s="15">
        <v>44995</v>
      </c>
      <c r="B754" s="8" t="s">
        <v>5705</v>
      </c>
      <c r="C754" s="8" t="s">
        <v>6099</v>
      </c>
      <c r="D754" s="9">
        <v>100</v>
      </c>
      <c r="E754" s="7"/>
      <c r="F754" s="8"/>
      <c r="G754" s="8"/>
      <c r="H754" s="9"/>
    </row>
    <row r="755" spans="1:8" x14ac:dyDescent="0.3">
      <c r="A755" s="15">
        <v>44995</v>
      </c>
      <c r="B755" s="8" t="s">
        <v>5297</v>
      </c>
      <c r="C755" s="8" t="s">
        <v>6100</v>
      </c>
      <c r="D755" s="9">
        <v>2640.6</v>
      </c>
      <c r="E755" s="7"/>
      <c r="F755" s="8"/>
      <c r="G755" s="8"/>
      <c r="H755" s="9"/>
    </row>
    <row r="756" spans="1:8" x14ac:dyDescent="0.3">
      <c r="A756" s="15">
        <v>44995</v>
      </c>
      <c r="B756" s="8" t="s">
        <v>5834</v>
      </c>
      <c r="C756" s="8" t="s">
        <v>6101</v>
      </c>
      <c r="D756" s="9">
        <v>198.00000000000003</v>
      </c>
      <c r="E756" s="7"/>
      <c r="F756" s="8"/>
      <c r="G756" s="8"/>
      <c r="H756" s="9"/>
    </row>
    <row r="757" spans="1:8" x14ac:dyDescent="0.3">
      <c r="A757" s="15">
        <v>44995</v>
      </c>
      <c r="B757" s="8" t="s">
        <v>5458</v>
      </c>
      <c r="C757" s="8" t="s">
        <v>5458</v>
      </c>
      <c r="D757" s="9">
        <v>13.51</v>
      </c>
      <c r="E757" s="7"/>
      <c r="F757" s="8"/>
      <c r="G757" s="8"/>
      <c r="H757" s="9"/>
    </row>
    <row r="758" spans="1:8" x14ac:dyDescent="0.3">
      <c r="A758" s="15">
        <v>44995</v>
      </c>
      <c r="B758" s="8" t="s">
        <v>5301</v>
      </c>
      <c r="C758" s="8" t="s">
        <v>6102</v>
      </c>
      <c r="D758" s="9">
        <v>71</v>
      </c>
      <c r="E758" s="7"/>
      <c r="F758" s="8"/>
      <c r="G758" s="8"/>
      <c r="H758" s="9"/>
    </row>
    <row r="759" spans="1:8" x14ac:dyDescent="0.3">
      <c r="A759" s="15">
        <v>44995</v>
      </c>
      <c r="B759" s="8" t="s">
        <v>5301</v>
      </c>
      <c r="C759" s="8" t="s">
        <v>6103</v>
      </c>
      <c r="D759" s="9">
        <v>71</v>
      </c>
      <c r="E759" s="7"/>
      <c r="F759" s="8"/>
      <c r="G759" s="8"/>
      <c r="H759" s="9"/>
    </row>
    <row r="760" spans="1:8" x14ac:dyDescent="0.3">
      <c r="A760" s="15">
        <v>44995</v>
      </c>
      <c r="B760" s="8" t="s">
        <v>5330</v>
      </c>
      <c r="C760" s="8" t="s">
        <v>5330</v>
      </c>
      <c r="D760" s="9">
        <v>161.54</v>
      </c>
      <c r="E760" s="7"/>
      <c r="F760" s="8"/>
      <c r="G760" s="8"/>
      <c r="H760" s="9"/>
    </row>
    <row r="761" spans="1:8" x14ac:dyDescent="0.3">
      <c r="A761" s="15">
        <v>44995</v>
      </c>
      <c r="B761" s="8" t="s">
        <v>6104</v>
      </c>
      <c r="C761" s="8" t="s">
        <v>6104</v>
      </c>
      <c r="D761" s="9">
        <v>1319291.45</v>
      </c>
      <c r="E761" s="7"/>
      <c r="F761" s="8"/>
      <c r="G761" s="8"/>
      <c r="H761" s="9"/>
    </row>
    <row r="762" spans="1:8" x14ac:dyDescent="0.3">
      <c r="A762" s="15">
        <v>44995</v>
      </c>
      <c r="B762" s="8" t="s">
        <v>6104</v>
      </c>
      <c r="C762" s="8" t="s">
        <v>6104</v>
      </c>
      <c r="D762" s="9">
        <v>23297.68</v>
      </c>
      <c r="E762" s="7"/>
      <c r="F762" s="8"/>
      <c r="G762" s="8"/>
      <c r="H762" s="9"/>
    </row>
    <row r="763" spans="1:8" x14ac:dyDescent="0.3">
      <c r="A763" s="15">
        <v>44995</v>
      </c>
      <c r="B763" s="8" t="s">
        <v>6105</v>
      </c>
      <c r="C763" s="8" t="s">
        <v>6105</v>
      </c>
      <c r="D763" s="9">
        <v>199802.24000000002</v>
      </c>
      <c r="E763" s="7"/>
      <c r="F763" s="8"/>
      <c r="G763" s="8"/>
      <c r="H763" s="9"/>
    </row>
    <row r="764" spans="1:8" x14ac:dyDescent="0.3">
      <c r="A764" s="15">
        <v>44995</v>
      </c>
      <c r="B764" s="8" t="s">
        <v>6105</v>
      </c>
      <c r="C764" s="8" t="s">
        <v>6105</v>
      </c>
      <c r="D764" s="9">
        <v>4842.0599999999995</v>
      </c>
      <c r="E764" s="7"/>
      <c r="F764" s="8"/>
      <c r="G764" s="8"/>
      <c r="H764" s="9"/>
    </row>
    <row r="765" spans="1:8" x14ac:dyDescent="0.3">
      <c r="A765" s="15">
        <v>45000</v>
      </c>
      <c r="B765" s="8" t="s">
        <v>5333</v>
      </c>
      <c r="C765" s="8" t="s">
        <v>6106</v>
      </c>
      <c r="D765" s="9">
        <v>187739</v>
      </c>
      <c r="E765" s="7"/>
      <c r="F765" s="8"/>
      <c r="G765" s="8"/>
      <c r="H765" s="9"/>
    </row>
    <row r="766" spans="1:8" x14ac:dyDescent="0.3">
      <c r="A766" s="15">
        <v>45000</v>
      </c>
      <c r="B766" s="8" t="s">
        <v>5602</v>
      </c>
      <c r="C766" s="8" t="s">
        <v>6107</v>
      </c>
      <c r="D766" s="9">
        <v>7599.9999999999991</v>
      </c>
      <c r="E766" s="7"/>
      <c r="F766" s="8"/>
      <c r="G766" s="8"/>
      <c r="H766" s="9"/>
    </row>
    <row r="767" spans="1:8" x14ac:dyDescent="0.3">
      <c r="A767" s="15">
        <v>45000</v>
      </c>
      <c r="B767" s="8" t="s">
        <v>5715</v>
      </c>
      <c r="C767" s="8" t="s">
        <v>6108</v>
      </c>
      <c r="D767" s="9">
        <v>88184.349999999991</v>
      </c>
      <c r="E767" s="7"/>
      <c r="F767" s="8"/>
      <c r="G767" s="8"/>
      <c r="H767" s="9"/>
    </row>
    <row r="768" spans="1:8" x14ac:dyDescent="0.3">
      <c r="A768" s="15">
        <v>45000</v>
      </c>
      <c r="B768" s="8" t="s">
        <v>6109</v>
      </c>
      <c r="C768" s="8" t="s">
        <v>6110</v>
      </c>
      <c r="D768" s="9">
        <v>24750.000000000004</v>
      </c>
      <c r="E768" s="7"/>
      <c r="F768" s="8"/>
      <c r="G768" s="8"/>
      <c r="H768" s="9"/>
    </row>
    <row r="769" spans="1:8" x14ac:dyDescent="0.3">
      <c r="A769" s="15">
        <v>45000</v>
      </c>
      <c r="B769" s="8" t="s">
        <v>5387</v>
      </c>
      <c r="C769" s="8" t="s">
        <v>6111</v>
      </c>
      <c r="D769" s="9">
        <v>37275.54</v>
      </c>
      <c r="E769" s="7"/>
      <c r="F769" s="8"/>
      <c r="G769" s="8"/>
      <c r="H769" s="9"/>
    </row>
    <row r="770" spans="1:8" x14ac:dyDescent="0.3">
      <c r="A770" s="15">
        <v>45000</v>
      </c>
      <c r="B770" s="8" t="s">
        <v>5717</v>
      </c>
      <c r="C770" s="8" t="s">
        <v>6112</v>
      </c>
      <c r="D770" s="9">
        <v>773174.41</v>
      </c>
      <c r="E770" s="7"/>
      <c r="F770" s="8"/>
      <c r="G770" s="8"/>
      <c r="H770" s="9"/>
    </row>
    <row r="771" spans="1:8" x14ac:dyDescent="0.3">
      <c r="A771" s="15">
        <v>45000</v>
      </c>
      <c r="B771" s="8" t="s">
        <v>6113</v>
      </c>
      <c r="C771" s="8" t="s">
        <v>6114</v>
      </c>
      <c r="D771" s="9">
        <v>48388.56</v>
      </c>
      <c r="E771" s="7"/>
      <c r="F771" s="8"/>
      <c r="G771" s="8"/>
      <c r="H771" s="9"/>
    </row>
    <row r="772" spans="1:8" x14ac:dyDescent="0.3">
      <c r="A772" s="15">
        <v>45000</v>
      </c>
      <c r="B772" s="8" t="s">
        <v>5719</v>
      </c>
      <c r="C772" s="8" t="s">
        <v>6115</v>
      </c>
      <c r="D772" s="9">
        <v>39700.1</v>
      </c>
      <c r="E772" s="7"/>
      <c r="F772" s="8"/>
      <c r="G772" s="8"/>
      <c r="H772" s="9"/>
    </row>
    <row r="773" spans="1:8" x14ac:dyDescent="0.3">
      <c r="A773" s="15">
        <v>45000</v>
      </c>
      <c r="B773" s="8" t="s">
        <v>5335</v>
      </c>
      <c r="C773" s="8" t="s">
        <v>6116</v>
      </c>
      <c r="D773" s="9">
        <v>27000</v>
      </c>
      <c r="E773" s="7"/>
      <c r="F773" s="8"/>
      <c r="G773" s="8"/>
      <c r="H773" s="9"/>
    </row>
    <row r="774" spans="1:8" x14ac:dyDescent="0.3">
      <c r="A774" s="15">
        <v>45001</v>
      </c>
      <c r="B774" s="8" t="s">
        <v>6117</v>
      </c>
      <c r="C774" s="8" t="s">
        <v>6117</v>
      </c>
      <c r="D774" s="9">
        <v>9448.7199999999993</v>
      </c>
      <c r="E774" s="7"/>
      <c r="F774" s="8"/>
      <c r="G774" s="8"/>
      <c r="H774" s="9"/>
    </row>
    <row r="775" spans="1:8" x14ac:dyDescent="0.3">
      <c r="A775" s="15">
        <v>45001</v>
      </c>
      <c r="B775" s="8" t="s">
        <v>6118</v>
      </c>
      <c r="C775" s="8" t="s">
        <v>6118</v>
      </c>
      <c r="D775" s="9">
        <v>138225.13999999998</v>
      </c>
      <c r="E775" s="7"/>
      <c r="F775" s="8"/>
      <c r="G775" s="8"/>
      <c r="H775" s="9"/>
    </row>
    <row r="776" spans="1:8" x14ac:dyDescent="0.3">
      <c r="A776" s="15">
        <v>45002</v>
      </c>
      <c r="B776" s="8" t="s">
        <v>5341</v>
      </c>
      <c r="C776" s="8" t="s">
        <v>6119</v>
      </c>
      <c r="D776" s="9">
        <v>48.52</v>
      </c>
      <c r="E776" s="7"/>
      <c r="F776" s="8"/>
      <c r="G776" s="8"/>
      <c r="H776" s="9"/>
    </row>
    <row r="777" spans="1:8" x14ac:dyDescent="0.3">
      <c r="A777" s="15">
        <v>45002</v>
      </c>
      <c r="B777" s="8" t="s">
        <v>5341</v>
      </c>
      <c r="C777" s="8" t="s">
        <v>6120</v>
      </c>
      <c r="D777" s="9">
        <v>65.849999999999994</v>
      </c>
      <c r="E777" s="7"/>
      <c r="F777" s="8"/>
      <c r="G777" s="8"/>
      <c r="H777" s="9"/>
    </row>
    <row r="778" spans="1:8" x14ac:dyDescent="0.3">
      <c r="A778" s="15">
        <v>45002</v>
      </c>
      <c r="B778" s="8" t="s">
        <v>5341</v>
      </c>
      <c r="C778" s="8" t="s">
        <v>6121</v>
      </c>
      <c r="D778" s="9">
        <v>27.990000000000002</v>
      </c>
      <c r="E778" s="7"/>
      <c r="F778" s="8"/>
      <c r="G778" s="8"/>
      <c r="H778" s="9"/>
    </row>
    <row r="779" spans="1:8" x14ac:dyDescent="0.3">
      <c r="A779" s="15">
        <v>45002</v>
      </c>
      <c r="B779" s="8" t="s">
        <v>5345</v>
      </c>
      <c r="C779" s="8" t="s">
        <v>5345</v>
      </c>
      <c r="D779" s="9">
        <v>17498.5</v>
      </c>
      <c r="E779" s="7"/>
      <c r="F779" s="8"/>
      <c r="G779" s="8"/>
      <c r="H779" s="9"/>
    </row>
    <row r="780" spans="1:8" x14ac:dyDescent="0.3">
      <c r="A780" s="15">
        <v>45002</v>
      </c>
      <c r="B780" s="8" t="s">
        <v>5355</v>
      </c>
      <c r="C780" s="8" t="s">
        <v>6122</v>
      </c>
      <c r="D780" s="9">
        <v>2100</v>
      </c>
      <c r="E780" s="7"/>
      <c r="F780" s="8"/>
      <c r="G780" s="8"/>
      <c r="H780" s="9"/>
    </row>
    <row r="781" spans="1:8" x14ac:dyDescent="0.3">
      <c r="A781" s="15">
        <v>45002</v>
      </c>
      <c r="B781" s="8" t="s">
        <v>5357</v>
      </c>
      <c r="C781" s="8" t="s">
        <v>6123</v>
      </c>
      <c r="D781" s="9">
        <v>700</v>
      </c>
      <c r="E781" s="7"/>
      <c r="F781" s="8"/>
      <c r="G781" s="8"/>
      <c r="H781" s="9"/>
    </row>
    <row r="782" spans="1:8" x14ac:dyDescent="0.3">
      <c r="A782" s="15">
        <v>45002</v>
      </c>
      <c r="B782" s="8" t="s">
        <v>6124</v>
      </c>
      <c r="C782" s="8" t="s">
        <v>6125</v>
      </c>
      <c r="D782" s="9">
        <v>5075.1099999999997</v>
      </c>
      <c r="E782" s="7"/>
      <c r="F782" s="8"/>
      <c r="G782" s="8"/>
      <c r="H782" s="9"/>
    </row>
    <row r="783" spans="1:8" x14ac:dyDescent="0.3">
      <c r="A783" s="15">
        <v>45002</v>
      </c>
      <c r="B783" s="8" t="s">
        <v>5359</v>
      </c>
      <c r="C783" s="8" t="s">
        <v>6126</v>
      </c>
      <c r="D783" s="9">
        <v>192.5</v>
      </c>
      <c r="E783" s="7"/>
      <c r="F783" s="8"/>
      <c r="G783" s="8"/>
      <c r="H783" s="9"/>
    </row>
    <row r="784" spans="1:8" x14ac:dyDescent="0.3">
      <c r="A784" s="15">
        <v>45002</v>
      </c>
      <c r="B784" s="8" t="s">
        <v>5368</v>
      </c>
      <c r="C784" s="8" t="s">
        <v>6127</v>
      </c>
      <c r="D784" s="9">
        <v>901.25</v>
      </c>
      <c r="E784" s="7"/>
      <c r="F784" s="8"/>
      <c r="G784" s="8"/>
      <c r="H784" s="9"/>
    </row>
    <row r="785" spans="1:8" x14ac:dyDescent="0.3">
      <c r="A785" s="15">
        <v>45002</v>
      </c>
      <c r="B785" s="8" t="s">
        <v>5370</v>
      </c>
      <c r="C785" s="8" t="s">
        <v>6128</v>
      </c>
      <c r="D785" s="9">
        <v>700</v>
      </c>
      <c r="E785" s="7"/>
      <c r="F785" s="8"/>
      <c r="G785" s="8"/>
      <c r="H785" s="9"/>
    </row>
    <row r="786" spans="1:8" x14ac:dyDescent="0.3">
      <c r="A786" s="15">
        <v>45002</v>
      </c>
      <c r="B786" s="8" t="s">
        <v>5602</v>
      </c>
      <c r="C786" s="8" t="s">
        <v>6129</v>
      </c>
      <c r="D786" s="9">
        <v>100</v>
      </c>
      <c r="E786" s="7"/>
      <c r="F786" s="8"/>
      <c r="G786" s="8"/>
      <c r="H786" s="9"/>
    </row>
    <row r="787" spans="1:8" x14ac:dyDescent="0.3">
      <c r="A787" s="15">
        <v>45002</v>
      </c>
      <c r="B787" s="8" t="s">
        <v>5602</v>
      </c>
      <c r="C787" s="8" t="s">
        <v>6129</v>
      </c>
      <c r="D787" s="9">
        <v>100</v>
      </c>
      <c r="E787" s="7"/>
      <c r="F787" s="8"/>
      <c r="G787" s="8"/>
      <c r="H787" s="9"/>
    </row>
    <row r="788" spans="1:8" x14ac:dyDescent="0.3">
      <c r="A788" s="15">
        <v>45002</v>
      </c>
      <c r="B788" s="8" t="s">
        <v>5385</v>
      </c>
      <c r="C788" s="8" t="s">
        <v>6130</v>
      </c>
      <c r="D788" s="9">
        <v>1093.75</v>
      </c>
      <c r="E788" s="7"/>
      <c r="F788" s="8"/>
      <c r="G788" s="8"/>
      <c r="H788" s="9"/>
    </row>
    <row r="789" spans="1:8" x14ac:dyDescent="0.3">
      <c r="A789" s="15">
        <v>45002</v>
      </c>
      <c r="B789" s="8" t="s">
        <v>5389</v>
      </c>
      <c r="C789" s="8" t="s">
        <v>6131</v>
      </c>
      <c r="D789" s="9">
        <v>419.99999999999994</v>
      </c>
      <c r="E789" s="7"/>
      <c r="F789" s="8"/>
      <c r="G789" s="8"/>
      <c r="H789" s="9"/>
    </row>
    <row r="790" spans="1:8" x14ac:dyDescent="0.3">
      <c r="A790" s="15">
        <v>45002</v>
      </c>
      <c r="B790" s="8" t="s">
        <v>5391</v>
      </c>
      <c r="C790" s="8" t="s">
        <v>6132</v>
      </c>
      <c r="D790" s="9">
        <v>358.75</v>
      </c>
      <c r="E790" s="7"/>
      <c r="F790" s="8"/>
      <c r="G790" s="8"/>
      <c r="H790" s="9"/>
    </row>
    <row r="791" spans="1:8" x14ac:dyDescent="0.3">
      <c r="A791" s="15">
        <v>45002</v>
      </c>
      <c r="B791" s="8" t="s">
        <v>5395</v>
      </c>
      <c r="C791" s="8" t="s">
        <v>6133</v>
      </c>
      <c r="D791" s="9">
        <v>183.75</v>
      </c>
      <c r="E791" s="7"/>
      <c r="F791" s="8"/>
      <c r="G791" s="8"/>
      <c r="H791" s="9"/>
    </row>
    <row r="792" spans="1:8" x14ac:dyDescent="0.3">
      <c r="A792" s="15">
        <v>45002</v>
      </c>
      <c r="B792" s="8" t="s">
        <v>6134</v>
      </c>
      <c r="C792" s="8" t="s">
        <v>6135</v>
      </c>
      <c r="D792" s="9">
        <v>800</v>
      </c>
      <c r="E792" s="7"/>
      <c r="F792" s="8"/>
      <c r="G792" s="8"/>
      <c r="H792" s="9"/>
    </row>
    <row r="793" spans="1:8" x14ac:dyDescent="0.3">
      <c r="A793" s="15">
        <v>45002</v>
      </c>
      <c r="B793" s="8" t="s">
        <v>5318</v>
      </c>
      <c r="C793" s="8" t="s">
        <v>6136</v>
      </c>
      <c r="D793" s="9">
        <v>402.78</v>
      </c>
      <c r="E793" s="7"/>
      <c r="F793" s="8"/>
      <c r="G793" s="8"/>
      <c r="H793" s="9"/>
    </row>
    <row r="794" spans="1:8" x14ac:dyDescent="0.3">
      <c r="A794" s="15">
        <v>45002</v>
      </c>
      <c r="B794" s="8" t="s">
        <v>5318</v>
      </c>
      <c r="C794" s="8" t="s">
        <v>6137</v>
      </c>
      <c r="D794" s="9">
        <v>19.989999999999998</v>
      </c>
      <c r="E794" s="7"/>
      <c r="F794" s="8"/>
      <c r="G794" s="8"/>
      <c r="H794" s="9"/>
    </row>
    <row r="795" spans="1:8" x14ac:dyDescent="0.3">
      <c r="A795" s="15">
        <v>45002</v>
      </c>
      <c r="B795" s="8" t="s">
        <v>5318</v>
      </c>
      <c r="C795" s="8" t="s">
        <v>6138</v>
      </c>
      <c r="D795" s="9">
        <v>8.56</v>
      </c>
      <c r="E795" s="7"/>
      <c r="F795" s="8"/>
      <c r="G795" s="8"/>
      <c r="H795" s="9"/>
    </row>
    <row r="796" spans="1:8" x14ac:dyDescent="0.3">
      <c r="A796" s="15">
        <v>45002</v>
      </c>
      <c r="B796" s="8" t="s">
        <v>5318</v>
      </c>
      <c r="C796" s="8" t="s">
        <v>6090</v>
      </c>
      <c r="D796" s="9">
        <v>45.57</v>
      </c>
      <c r="E796" s="7"/>
      <c r="F796" s="8"/>
      <c r="G796" s="8"/>
      <c r="H796" s="9"/>
    </row>
    <row r="797" spans="1:8" x14ac:dyDescent="0.3">
      <c r="A797" s="15">
        <v>45002</v>
      </c>
      <c r="B797" s="8" t="s">
        <v>6139</v>
      </c>
      <c r="C797" s="8" t="s">
        <v>6140</v>
      </c>
      <c r="D797" s="9">
        <v>10</v>
      </c>
      <c r="E797" s="7"/>
      <c r="F797" s="8"/>
      <c r="G797" s="8"/>
      <c r="H797" s="9"/>
    </row>
    <row r="798" spans="1:8" x14ac:dyDescent="0.3">
      <c r="A798" s="15">
        <v>45002</v>
      </c>
      <c r="B798" s="8" t="s">
        <v>5628</v>
      </c>
      <c r="C798" s="8" t="s">
        <v>6141</v>
      </c>
      <c r="D798" s="9">
        <v>3136.61</v>
      </c>
      <c r="E798" s="7"/>
      <c r="F798" s="8"/>
      <c r="G798" s="8"/>
      <c r="H798" s="9"/>
    </row>
    <row r="799" spans="1:8" x14ac:dyDescent="0.3">
      <c r="A799" s="15">
        <v>45002</v>
      </c>
      <c r="B799" s="8" t="s">
        <v>5299</v>
      </c>
      <c r="C799" s="8" t="s">
        <v>6142</v>
      </c>
      <c r="D799" s="9">
        <v>21649.32</v>
      </c>
      <c r="E799" s="7"/>
      <c r="F799" s="8"/>
      <c r="G799" s="8"/>
      <c r="H799" s="9"/>
    </row>
    <row r="800" spans="1:8" x14ac:dyDescent="0.3">
      <c r="A800" s="15">
        <v>45002</v>
      </c>
      <c r="B800" s="8" t="s">
        <v>5839</v>
      </c>
      <c r="C800" s="8" t="s">
        <v>6143</v>
      </c>
      <c r="D800" s="9">
        <v>515.91</v>
      </c>
      <c r="E800" s="7"/>
      <c r="F800" s="8"/>
      <c r="G800" s="8"/>
      <c r="H800" s="9"/>
    </row>
    <row r="801" spans="1:8" x14ac:dyDescent="0.3">
      <c r="A801" s="15">
        <v>45007</v>
      </c>
      <c r="B801" s="8" t="s">
        <v>6144</v>
      </c>
      <c r="C801" s="8" t="s">
        <v>6144</v>
      </c>
      <c r="D801" s="9">
        <v>57.6</v>
      </c>
      <c r="E801" s="7"/>
      <c r="F801" s="8"/>
      <c r="G801" s="8"/>
      <c r="H801" s="9"/>
    </row>
    <row r="802" spans="1:8" x14ac:dyDescent="0.3">
      <c r="A802" s="15">
        <v>45008</v>
      </c>
      <c r="B802" s="8" t="s">
        <v>6145</v>
      </c>
      <c r="C802" s="8" t="s">
        <v>6145</v>
      </c>
      <c r="D802" s="9">
        <v>10549.66</v>
      </c>
      <c r="E802" s="7"/>
      <c r="F802" s="8"/>
      <c r="G802" s="8"/>
      <c r="H802" s="9"/>
    </row>
    <row r="803" spans="1:8" x14ac:dyDescent="0.3">
      <c r="A803" s="15">
        <v>45008</v>
      </c>
      <c r="B803" s="8" t="s">
        <v>6146</v>
      </c>
      <c r="C803" s="8" t="s">
        <v>6146</v>
      </c>
      <c r="D803" s="9">
        <v>115360.65999999999</v>
      </c>
      <c r="E803" s="7"/>
      <c r="F803" s="8"/>
      <c r="G803" s="8"/>
      <c r="H803" s="9"/>
    </row>
    <row r="804" spans="1:8" x14ac:dyDescent="0.3">
      <c r="A804" s="15">
        <v>45009</v>
      </c>
      <c r="B804" s="8" t="s">
        <v>5529</v>
      </c>
      <c r="C804" s="8" t="s">
        <v>6147</v>
      </c>
      <c r="D804" s="9">
        <v>193.35999999999999</v>
      </c>
      <c r="E804" s="7"/>
      <c r="F804" s="8"/>
      <c r="G804" s="8"/>
      <c r="H804" s="9"/>
    </row>
    <row r="805" spans="1:8" x14ac:dyDescent="0.3">
      <c r="A805" s="15">
        <v>45009</v>
      </c>
      <c r="B805" s="8" t="s">
        <v>5422</v>
      </c>
      <c r="C805" s="8" t="s">
        <v>6148</v>
      </c>
      <c r="D805" s="9">
        <v>589.28000000000009</v>
      </c>
      <c r="E805" s="7"/>
      <c r="F805" s="8"/>
      <c r="G805" s="8"/>
      <c r="H805" s="9"/>
    </row>
    <row r="806" spans="1:8" x14ac:dyDescent="0.3">
      <c r="A806" s="15">
        <v>45009</v>
      </c>
      <c r="B806" s="8" t="s">
        <v>5339</v>
      </c>
      <c r="C806" s="8" t="s">
        <v>6149</v>
      </c>
      <c r="D806" s="9">
        <v>1948.12</v>
      </c>
      <c r="E806" s="7"/>
      <c r="F806" s="8"/>
      <c r="G806" s="8"/>
      <c r="H806" s="9"/>
    </row>
    <row r="807" spans="1:8" x14ac:dyDescent="0.3">
      <c r="A807" s="15">
        <v>45009</v>
      </c>
      <c r="B807" s="8" t="s">
        <v>5341</v>
      </c>
      <c r="C807" s="8" t="s">
        <v>6150</v>
      </c>
      <c r="D807" s="9">
        <v>3136</v>
      </c>
      <c r="E807" s="7"/>
      <c r="F807" s="8"/>
      <c r="G807" s="8"/>
      <c r="H807" s="9"/>
    </row>
    <row r="808" spans="1:8" x14ac:dyDescent="0.3">
      <c r="A808" s="15">
        <v>45009</v>
      </c>
      <c r="B808" s="8" t="s">
        <v>5341</v>
      </c>
      <c r="C808" s="8" t="s">
        <v>6151</v>
      </c>
      <c r="D808" s="9">
        <v>33.9</v>
      </c>
      <c r="E808" s="7"/>
      <c r="F808" s="8"/>
      <c r="G808" s="8"/>
      <c r="H808" s="9"/>
    </row>
    <row r="809" spans="1:8" x14ac:dyDescent="0.3">
      <c r="A809" s="15">
        <v>45009</v>
      </c>
      <c r="B809" s="8" t="s">
        <v>5353</v>
      </c>
      <c r="C809" s="8" t="s">
        <v>6152</v>
      </c>
      <c r="D809" s="9">
        <v>508.75</v>
      </c>
      <c r="E809" s="7"/>
      <c r="F809" s="8"/>
      <c r="G809" s="8"/>
      <c r="H809" s="9"/>
    </row>
    <row r="810" spans="1:8" x14ac:dyDescent="0.3">
      <c r="A810" s="15">
        <v>45009</v>
      </c>
      <c r="B810" s="8" t="s">
        <v>5353</v>
      </c>
      <c r="C810" s="8" t="s">
        <v>6153</v>
      </c>
      <c r="D810" s="9">
        <v>1850</v>
      </c>
      <c r="E810" s="7"/>
      <c r="F810" s="8"/>
      <c r="G810" s="8"/>
      <c r="H810" s="9"/>
    </row>
    <row r="811" spans="1:8" x14ac:dyDescent="0.3">
      <c r="A811" s="15">
        <v>45009</v>
      </c>
      <c r="B811" s="8" t="s">
        <v>5353</v>
      </c>
      <c r="C811" s="8" t="s">
        <v>6154</v>
      </c>
      <c r="D811" s="9">
        <v>295.92</v>
      </c>
      <c r="E811" s="7"/>
      <c r="F811" s="8"/>
      <c r="G811" s="8"/>
      <c r="H811" s="9"/>
    </row>
    <row r="812" spans="1:8" x14ac:dyDescent="0.3">
      <c r="A812" s="15">
        <v>45009</v>
      </c>
      <c r="B812" s="8" t="s">
        <v>5784</v>
      </c>
      <c r="C812" s="8" t="s">
        <v>6155</v>
      </c>
      <c r="D812" s="9">
        <v>498.52000000000004</v>
      </c>
    </row>
    <row r="813" spans="1:8" x14ac:dyDescent="0.3">
      <c r="A813" s="15">
        <v>45009</v>
      </c>
      <c r="B813" s="8" t="s">
        <v>5361</v>
      </c>
      <c r="C813" s="8" t="s">
        <v>6156</v>
      </c>
      <c r="D813" s="9">
        <v>9.9700000000000006</v>
      </c>
    </row>
    <row r="814" spans="1:8" x14ac:dyDescent="0.3">
      <c r="A814" s="15">
        <v>45009</v>
      </c>
      <c r="B814" s="8" t="s">
        <v>5655</v>
      </c>
      <c r="C814" s="8" t="s">
        <v>6157</v>
      </c>
      <c r="D814" s="9">
        <v>21758.34</v>
      </c>
    </row>
    <row r="815" spans="1:8" x14ac:dyDescent="0.3">
      <c r="A815" s="15">
        <v>45009</v>
      </c>
      <c r="B815" s="8" t="s">
        <v>5791</v>
      </c>
      <c r="C815" s="8" t="s">
        <v>6158</v>
      </c>
      <c r="D815" s="9">
        <v>301.42</v>
      </c>
    </row>
    <row r="816" spans="1:8" x14ac:dyDescent="0.3">
      <c r="A816" s="15">
        <v>45009</v>
      </c>
      <c r="B816" s="8" t="s">
        <v>5791</v>
      </c>
      <c r="C816" s="8" t="s">
        <v>6159</v>
      </c>
      <c r="D816" s="9">
        <v>596.59</v>
      </c>
    </row>
    <row r="817" spans="1:4" x14ac:dyDescent="0.3">
      <c r="A817" s="15">
        <v>45009</v>
      </c>
      <c r="B817" s="8" t="s">
        <v>5582</v>
      </c>
      <c r="C817" s="8" t="s">
        <v>6160</v>
      </c>
      <c r="D817" s="9">
        <v>922.86</v>
      </c>
    </row>
    <row r="818" spans="1:4" x14ac:dyDescent="0.3">
      <c r="A818" s="15">
        <v>45009</v>
      </c>
      <c r="B818" s="8" t="s">
        <v>5366</v>
      </c>
      <c r="C818" s="8" t="s">
        <v>6161</v>
      </c>
      <c r="D818" s="9">
        <v>16404.5</v>
      </c>
    </row>
    <row r="819" spans="1:4" x14ac:dyDescent="0.3">
      <c r="A819" s="15">
        <v>45009</v>
      </c>
      <c r="B819" s="8" t="s">
        <v>5910</v>
      </c>
      <c r="C819" s="8" t="s">
        <v>6162</v>
      </c>
      <c r="D819" s="9">
        <v>568</v>
      </c>
    </row>
    <row r="820" spans="1:4" x14ac:dyDescent="0.3">
      <c r="A820" s="15">
        <v>45009</v>
      </c>
      <c r="B820" s="8" t="s">
        <v>6163</v>
      </c>
      <c r="C820" s="8" t="s">
        <v>6164</v>
      </c>
      <c r="D820" s="9">
        <v>8446.5</v>
      </c>
    </row>
    <row r="821" spans="1:4" x14ac:dyDescent="0.3">
      <c r="A821" s="15">
        <v>45009</v>
      </c>
      <c r="B821" s="8" t="s">
        <v>5372</v>
      </c>
      <c r="C821" s="8" t="s">
        <v>6165</v>
      </c>
      <c r="D821" s="9">
        <v>499.68000000000006</v>
      </c>
    </row>
    <row r="822" spans="1:4" x14ac:dyDescent="0.3">
      <c r="A822" s="15">
        <v>45009</v>
      </c>
      <c r="B822" s="8" t="s">
        <v>5372</v>
      </c>
      <c r="C822" s="8" t="s">
        <v>6166</v>
      </c>
      <c r="D822" s="9">
        <v>1430</v>
      </c>
    </row>
    <row r="823" spans="1:4" x14ac:dyDescent="0.3">
      <c r="A823" s="15">
        <v>45009</v>
      </c>
      <c r="B823" s="8" t="s">
        <v>6167</v>
      </c>
      <c r="C823" s="8" t="s">
        <v>6168</v>
      </c>
      <c r="D823" s="9">
        <v>56.230000000000004</v>
      </c>
    </row>
    <row r="824" spans="1:4" x14ac:dyDescent="0.3">
      <c r="A824" s="15">
        <v>45009</v>
      </c>
      <c r="B824" s="8" t="s">
        <v>6167</v>
      </c>
      <c r="C824" s="8" t="s">
        <v>6168</v>
      </c>
      <c r="D824" s="9">
        <v>41.88</v>
      </c>
    </row>
    <row r="825" spans="1:4" x14ac:dyDescent="0.3">
      <c r="A825" s="15">
        <v>45009</v>
      </c>
      <c r="B825" s="8" t="s">
        <v>6167</v>
      </c>
      <c r="C825" s="8" t="s">
        <v>6168</v>
      </c>
      <c r="D825" s="9">
        <v>22.65</v>
      </c>
    </row>
    <row r="826" spans="1:4" x14ac:dyDescent="0.3">
      <c r="A826" s="15">
        <v>45009</v>
      </c>
      <c r="B826" s="8" t="s">
        <v>6167</v>
      </c>
      <c r="C826" s="8" t="s">
        <v>6168</v>
      </c>
      <c r="D826" s="9">
        <v>8.57</v>
      </c>
    </row>
    <row r="827" spans="1:4" x14ac:dyDescent="0.3">
      <c r="A827" s="15">
        <v>45009</v>
      </c>
      <c r="B827" s="8" t="s">
        <v>6167</v>
      </c>
      <c r="C827" s="8" t="s">
        <v>6168</v>
      </c>
      <c r="D827" s="9">
        <v>8.3000000000000007</v>
      </c>
    </row>
    <row r="828" spans="1:4" x14ac:dyDescent="0.3">
      <c r="A828" s="15">
        <v>45009</v>
      </c>
      <c r="B828" s="8" t="s">
        <v>6169</v>
      </c>
      <c r="C828" s="8" t="s">
        <v>6170</v>
      </c>
      <c r="D828" s="9">
        <v>285</v>
      </c>
    </row>
    <row r="829" spans="1:4" x14ac:dyDescent="0.3">
      <c r="A829" s="15">
        <v>45009</v>
      </c>
      <c r="B829" s="8" t="s">
        <v>6169</v>
      </c>
      <c r="C829" s="8" t="s">
        <v>6171</v>
      </c>
      <c r="D829" s="9">
        <v>285</v>
      </c>
    </row>
    <row r="830" spans="1:4" x14ac:dyDescent="0.3">
      <c r="A830" s="15">
        <v>45009</v>
      </c>
      <c r="B830" s="8" t="s">
        <v>6169</v>
      </c>
      <c r="C830" s="8" t="s">
        <v>6170</v>
      </c>
      <c r="D830" s="9">
        <v>285</v>
      </c>
    </row>
    <row r="831" spans="1:4" x14ac:dyDescent="0.3">
      <c r="A831" s="15">
        <v>45009</v>
      </c>
      <c r="B831" s="8" t="s">
        <v>6169</v>
      </c>
      <c r="C831" s="8" t="s">
        <v>6171</v>
      </c>
      <c r="D831" s="9">
        <v>285</v>
      </c>
    </row>
    <row r="832" spans="1:4" x14ac:dyDescent="0.3">
      <c r="A832" s="15">
        <v>45009</v>
      </c>
      <c r="B832" s="8" t="s">
        <v>6169</v>
      </c>
      <c r="C832" s="8" t="s">
        <v>6171</v>
      </c>
      <c r="D832" s="9">
        <v>285</v>
      </c>
    </row>
    <row r="833" spans="1:4" x14ac:dyDescent="0.3">
      <c r="A833" s="15">
        <v>45009</v>
      </c>
      <c r="B833" s="8" t="s">
        <v>6169</v>
      </c>
      <c r="C833" s="8" t="s">
        <v>6170</v>
      </c>
      <c r="D833" s="9">
        <v>285</v>
      </c>
    </row>
    <row r="834" spans="1:4" x14ac:dyDescent="0.3">
      <c r="A834" s="15">
        <v>45009</v>
      </c>
      <c r="B834" s="8" t="s">
        <v>6172</v>
      </c>
      <c r="C834" s="8" t="s">
        <v>6173</v>
      </c>
      <c r="D834" s="9">
        <v>4237.1099999999997</v>
      </c>
    </row>
    <row r="835" spans="1:4" x14ac:dyDescent="0.3">
      <c r="A835" s="15">
        <v>45009</v>
      </c>
      <c r="B835" s="8" t="s">
        <v>5748</v>
      </c>
      <c r="C835" s="8" t="s">
        <v>6174</v>
      </c>
      <c r="D835" s="9">
        <v>92.7</v>
      </c>
    </row>
    <row r="836" spans="1:4" x14ac:dyDescent="0.3">
      <c r="A836" s="15">
        <v>45009</v>
      </c>
      <c r="B836" s="8" t="s">
        <v>6175</v>
      </c>
      <c r="C836" s="8" t="s">
        <v>6176</v>
      </c>
      <c r="D836" s="9">
        <v>5734</v>
      </c>
    </row>
    <row r="837" spans="1:4" x14ac:dyDescent="0.3">
      <c r="A837" s="15">
        <v>45009</v>
      </c>
      <c r="B837" s="8" t="s">
        <v>6175</v>
      </c>
      <c r="C837" s="8" t="s">
        <v>6177</v>
      </c>
      <c r="D837" s="9">
        <v>658</v>
      </c>
    </row>
    <row r="838" spans="1:4" x14ac:dyDescent="0.3">
      <c r="A838" s="15">
        <v>45009</v>
      </c>
      <c r="B838" s="8" t="s">
        <v>6175</v>
      </c>
      <c r="C838" s="8" t="s">
        <v>6178</v>
      </c>
      <c r="D838" s="9">
        <v>258</v>
      </c>
    </row>
    <row r="839" spans="1:4" x14ac:dyDescent="0.3">
      <c r="A839" s="15">
        <v>45009</v>
      </c>
      <c r="B839" s="8" t="s">
        <v>5431</v>
      </c>
      <c r="C839" s="8" t="s">
        <v>6179</v>
      </c>
      <c r="D839" s="9">
        <v>180</v>
      </c>
    </row>
    <row r="840" spans="1:4" x14ac:dyDescent="0.3">
      <c r="A840" s="15">
        <v>45009</v>
      </c>
      <c r="B840" s="8" t="s">
        <v>5431</v>
      </c>
      <c r="C840" s="8" t="s">
        <v>6180</v>
      </c>
      <c r="D840" s="9">
        <v>45</v>
      </c>
    </row>
    <row r="841" spans="1:4" x14ac:dyDescent="0.3">
      <c r="A841" s="15">
        <v>45009</v>
      </c>
      <c r="B841" s="8" t="s">
        <v>5431</v>
      </c>
      <c r="C841" s="8" t="s">
        <v>6181</v>
      </c>
      <c r="D841" s="9">
        <v>104.99999999999999</v>
      </c>
    </row>
    <row r="842" spans="1:4" x14ac:dyDescent="0.3">
      <c r="A842" s="15">
        <v>45009</v>
      </c>
      <c r="B842" s="8" t="s">
        <v>5599</v>
      </c>
      <c r="C842" s="8" t="s">
        <v>6182</v>
      </c>
      <c r="D842" s="9">
        <v>409.33</v>
      </c>
    </row>
    <row r="843" spans="1:4" x14ac:dyDescent="0.3">
      <c r="A843" s="15">
        <v>45009</v>
      </c>
      <c r="B843" s="8" t="s">
        <v>5602</v>
      </c>
      <c r="C843" s="8" t="s">
        <v>6183</v>
      </c>
      <c r="D843" s="9">
        <v>575</v>
      </c>
    </row>
    <row r="844" spans="1:4" x14ac:dyDescent="0.3">
      <c r="A844" s="15">
        <v>45009</v>
      </c>
      <c r="B844" s="8" t="s">
        <v>5918</v>
      </c>
      <c r="C844" s="8" t="s">
        <v>6184</v>
      </c>
      <c r="D844" s="9">
        <v>3962.5</v>
      </c>
    </row>
    <row r="845" spans="1:4" x14ac:dyDescent="0.3">
      <c r="A845" s="15">
        <v>45009</v>
      </c>
      <c r="B845" s="8" t="s">
        <v>5387</v>
      </c>
      <c r="C845" s="8" t="s">
        <v>6185</v>
      </c>
      <c r="D845" s="9">
        <v>3088.6</v>
      </c>
    </row>
    <row r="846" spans="1:4" x14ac:dyDescent="0.3">
      <c r="A846" s="15">
        <v>45009</v>
      </c>
      <c r="B846" s="8" t="s">
        <v>5613</v>
      </c>
      <c r="C846" s="8" t="s">
        <v>6186</v>
      </c>
      <c r="D846" s="9">
        <v>75</v>
      </c>
    </row>
    <row r="847" spans="1:4" x14ac:dyDescent="0.3">
      <c r="A847" s="15">
        <v>45009</v>
      </c>
      <c r="B847" s="8" t="s">
        <v>6187</v>
      </c>
      <c r="C847" s="8" t="s">
        <v>6188</v>
      </c>
      <c r="D847" s="9">
        <v>3267.7999999999997</v>
      </c>
    </row>
    <row r="848" spans="1:4" x14ac:dyDescent="0.3">
      <c r="A848" s="15">
        <v>45009</v>
      </c>
      <c r="B848" s="8" t="s">
        <v>5758</v>
      </c>
      <c r="C848" s="8" t="s">
        <v>6189</v>
      </c>
      <c r="D848" s="9">
        <v>614.53</v>
      </c>
    </row>
    <row r="849" spans="1:4" x14ac:dyDescent="0.3">
      <c r="A849" s="15">
        <v>45009</v>
      </c>
      <c r="B849" s="8" t="s">
        <v>5758</v>
      </c>
      <c r="C849" s="8" t="s">
        <v>6190</v>
      </c>
      <c r="D849" s="9">
        <v>40.1</v>
      </c>
    </row>
    <row r="850" spans="1:4" x14ac:dyDescent="0.3">
      <c r="A850" s="15">
        <v>45009</v>
      </c>
      <c r="B850" s="8" t="s">
        <v>5289</v>
      </c>
      <c r="C850" s="8" t="s">
        <v>6191</v>
      </c>
      <c r="D850" s="9">
        <v>59.99</v>
      </c>
    </row>
    <row r="851" spans="1:4" x14ac:dyDescent="0.3">
      <c r="A851" s="15">
        <v>45009</v>
      </c>
      <c r="B851" s="8" t="s">
        <v>5318</v>
      </c>
      <c r="C851" s="8" t="s">
        <v>6192</v>
      </c>
      <c r="D851" s="9">
        <v>83.14</v>
      </c>
    </row>
    <row r="852" spans="1:4" x14ac:dyDescent="0.3">
      <c r="A852" s="15">
        <v>45009</v>
      </c>
      <c r="B852" s="8" t="s">
        <v>5318</v>
      </c>
      <c r="C852" s="8" t="s">
        <v>6192</v>
      </c>
      <c r="D852" s="9">
        <v>170.04000000000002</v>
      </c>
    </row>
    <row r="853" spans="1:4" x14ac:dyDescent="0.3">
      <c r="A853" s="15">
        <v>45009</v>
      </c>
      <c r="B853" s="8" t="s">
        <v>5318</v>
      </c>
      <c r="C853" s="8" t="s">
        <v>6193</v>
      </c>
      <c r="D853" s="9">
        <v>11.89</v>
      </c>
    </row>
    <row r="854" spans="1:4" x14ac:dyDescent="0.3">
      <c r="A854" s="15">
        <v>45009</v>
      </c>
      <c r="B854" s="8" t="s">
        <v>6194</v>
      </c>
      <c r="C854" s="8" t="s">
        <v>6195</v>
      </c>
      <c r="D854" s="9">
        <v>909.49999999999989</v>
      </c>
    </row>
    <row r="855" spans="1:4" x14ac:dyDescent="0.3">
      <c r="A855" s="15">
        <v>45009</v>
      </c>
      <c r="B855" s="8" t="s">
        <v>5766</v>
      </c>
      <c r="C855" s="8" t="s">
        <v>6196</v>
      </c>
      <c r="D855" s="9">
        <v>615</v>
      </c>
    </row>
    <row r="856" spans="1:4" x14ac:dyDescent="0.3">
      <c r="A856" s="15">
        <v>45009</v>
      </c>
      <c r="B856" s="8" t="s">
        <v>5818</v>
      </c>
      <c r="C856" s="8" t="s">
        <v>6197</v>
      </c>
      <c r="D856" s="9">
        <v>80.97999999999999</v>
      </c>
    </row>
    <row r="857" spans="1:4" x14ac:dyDescent="0.3">
      <c r="A857" s="15">
        <v>45009</v>
      </c>
      <c r="B857" s="8" t="s">
        <v>5818</v>
      </c>
      <c r="C857" s="8" t="s">
        <v>6198</v>
      </c>
      <c r="D857" s="9">
        <v>74.52</v>
      </c>
    </row>
    <row r="858" spans="1:4" x14ac:dyDescent="0.3">
      <c r="A858" s="15">
        <v>45009</v>
      </c>
      <c r="B858" s="8" t="s">
        <v>5818</v>
      </c>
      <c r="C858" s="8" t="s">
        <v>6199</v>
      </c>
      <c r="D858" s="9">
        <v>97.36999999999999</v>
      </c>
    </row>
    <row r="859" spans="1:4" x14ac:dyDescent="0.3">
      <c r="A859" s="15">
        <v>45009</v>
      </c>
      <c r="B859" s="8" t="s">
        <v>5818</v>
      </c>
      <c r="C859" s="8" t="s">
        <v>6200</v>
      </c>
      <c r="D859" s="9">
        <v>54.169999999999995</v>
      </c>
    </row>
    <row r="860" spans="1:4" x14ac:dyDescent="0.3">
      <c r="A860" s="15">
        <v>45009</v>
      </c>
      <c r="B860" s="8" t="s">
        <v>5818</v>
      </c>
      <c r="C860" s="8" t="s">
        <v>6201</v>
      </c>
      <c r="D860" s="9">
        <v>52.739999999999995</v>
      </c>
    </row>
    <row r="861" spans="1:4" x14ac:dyDescent="0.3">
      <c r="A861" s="15">
        <v>45009</v>
      </c>
      <c r="B861" s="8" t="s">
        <v>5818</v>
      </c>
      <c r="C861" s="8" t="s">
        <v>6202</v>
      </c>
      <c r="D861" s="9">
        <v>74.31</v>
      </c>
    </row>
    <row r="862" spans="1:4" x14ac:dyDescent="0.3">
      <c r="A862" s="15">
        <v>45009</v>
      </c>
      <c r="B862" s="8" t="s">
        <v>5412</v>
      </c>
      <c r="C862" s="8" t="s">
        <v>5945</v>
      </c>
      <c r="D862" s="9">
        <v>242.20000000000002</v>
      </c>
    </row>
    <row r="863" spans="1:4" x14ac:dyDescent="0.3">
      <c r="A863" s="15">
        <v>45009</v>
      </c>
      <c r="B863" s="8" t="s">
        <v>5412</v>
      </c>
      <c r="C863" s="8" t="s">
        <v>5946</v>
      </c>
      <c r="D863" s="9">
        <v>52.38</v>
      </c>
    </row>
    <row r="864" spans="1:4" x14ac:dyDescent="0.3">
      <c r="A864" s="15">
        <v>45009</v>
      </c>
      <c r="B864" s="8" t="s">
        <v>5478</v>
      </c>
      <c r="C864" s="8" t="s">
        <v>6203</v>
      </c>
      <c r="D864" s="9">
        <v>255</v>
      </c>
    </row>
    <row r="865" spans="1:4" x14ac:dyDescent="0.3">
      <c r="A865" s="15">
        <v>45009</v>
      </c>
      <c r="B865" s="8" t="s">
        <v>5478</v>
      </c>
      <c r="C865" s="8" t="s">
        <v>6203</v>
      </c>
      <c r="D865" s="9">
        <v>255</v>
      </c>
    </row>
    <row r="866" spans="1:4" x14ac:dyDescent="0.3">
      <c r="A866" s="15">
        <v>45009</v>
      </c>
      <c r="B866" s="8" t="s">
        <v>5478</v>
      </c>
      <c r="C866" s="8" t="s">
        <v>6203</v>
      </c>
      <c r="D866" s="9">
        <v>255</v>
      </c>
    </row>
    <row r="867" spans="1:4" x14ac:dyDescent="0.3">
      <c r="A867" s="15">
        <v>45009</v>
      </c>
      <c r="B867" s="8" t="s">
        <v>5837</v>
      </c>
      <c r="C867" s="8" t="s">
        <v>6204</v>
      </c>
      <c r="D867" s="9">
        <v>17</v>
      </c>
    </row>
    <row r="868" spans="1:4" x14ac:dyDescent="0.3">
      <c r="A868" s="15">
        <v>45009</v>
      </c>
      <c r="B868" s="8" t="s">
        <v>6205</v>
      </c>
      <c r="C868" s="8" t="s">
        <v>6206</v>
      </c>
      <c r="D868" s="9">
        <v>3200</v>
      </c>
    </row>
    <row r="869" spans="1:4" x14ac:dyDescent="0.3">
      <c r="A869" s="15">
        <v>45009</v>
      </c>
      <c r="B869" s="8" t="s">
        <v>5459</v>
      </c>
      <c r="C869" s="8" t="s">
        <v>6207</v>
      </c>
      <c r="D869" s="9">
        <v>1480</v>
      </c>
    </row>
    <row r="870" spans="1:4" x14ac:dyDescent="0.3">
      <c r="A870" s="15">
        <v>45009</v>
      </c>
      <c r="B870" s="8" t="s">
        <v>5459</v>
      </c>
      <c r="C870" s="8" t="s">
        <v>6208</v>
      </c>
      <c r="D870" s="9">
        <v>1480</v>
      </c>
    </row>
    <row r="871" spans="1:4" x14ac:dyDescent="0.3">
      <c r="A871" s="15">
        <v>45009</v>
      </c>
      <c r="B871" s="8" t="s">
        <v>5459</v>
      </c>
      <c r="C871" s="8" t="s">
        <v>6209</v>
      </c>
      <c r="D871" s="9">
        <v>1480</v>
      </c>
    </row>
    <row r="872" spans="1:4" x14ac:dyDescent="0.3">
      <c r="A872" s="15">
        <v>45009</v>
      </c>
      <c r="B872" s="8" t="s">
        <v>5459</v>
      </c>
      <c r="C872" s="8" t="s">
        <v>6210</v>
      </c>
      <c r="D872" s="9">
        <v>332</v>
      </c>
    </row>
    <row r="873" spans="1:4" x14ac:dyDescent="0.3">
      <c r="A873" s="15">
        <v>45009</v>
      </c>
      <c r="B873" s="8" t="s">
        <v>5846</v>
      </c>
      <c r="C873" s="8" t="s">
        <v>6211</v>
      </c>
      <c r="D873" s="9">
        <v>77.86</v>
      </c>
    </row>
    <row r="874" spans="1:4" x14ac:dyDescent="0.3">
      <c r="A874" s="15">
        <v>45009</v>
      </c>
      <c r="B874" s="8" t="s">
        <v>5330</v>
      </c>
      <c r="C874" s="8" t="s">
        <v>5330</v>
      </c>
      <c r="D874" s="9">
        <v>161.54</v>
      </c>
    </row>
    <row r="875" spans="1:4" x14ac:dyDescent="0.3">
      <c r="A875" s="15">
        <v>45009</v>
      </c>
      <c r="B875" s="8" t="s">
        <v>5850</v>
      </c>
      <c r="C875" s="8" t="s">
        <v>6212</v>
      </c>
      <c r="D875" s="9">
        <v>1211.3399999999999</v>
      </c>
    </row>
    <row r="876" spans="1:4" x14ac:dyDescent="0.3">
      <c r="A876" s="15">
        <v>45009</v>
      </c>
      <c r="B876" s="8" t="s">
        <v>6213</v>
      </c>
      <c r="C876" s="8" t="s">
        <v>6213</v>
      </c>
      <c r="D876" s="9">
        <v>1317441.99</v>
      </c>
    </row>
    <row r="877" spans="1:4" x14ac:dyDescent="0.3">
      <c r="A877" s="15">
        <v>45009</v>
      </c>
      <c r="B877" s="8" t="s">
        <v>6213</v>
      </c>
      <c r="C877" s="8" t="s">
        <v>6213</v>
      </c>
      <c r="D877" s="9">
        <v>8410.57</v>
      </c>
    </row>
    <row r="878" spans="1:4" x14ac:dyDescent="0.3">
      <c r="A878" s="15">
        <v>45009</v>
      </c>
      <c r="B878" s="8" t="s">
        <v>6214</v>
      </c>
      <c r="C878" s="8" t="s">
        <v>6214</v>
      </c>
      <c r="D878" s="9">
        <v>206737.00000000003</v>
      </c>
    </row>
    <row r="879" spans="1:4" x14ac:dyDescent="0.3">
      <c r="A879" s="15">
        <v>45009</v>
      </c>
      <c r="B879" s="8" t="s">
        <v>6214</v>
      </c>
      <c r="C879" s="8" t="s">
        <v>6214</v>
      </c>
      <c r="D879" s="9">
        <v>1828.03</v>
      </c>
    </row>
    <row r="880" spans="1:4" x14ac:dyDescent="0.3">
      <c r="A880" s="15">
        <v>45013</v>
      </c>
      <c r="B880" s="8" t="s">
        <v>5291</v>
      </c>
      <c r="C880" s="8" t="s">
        <v>6215</v>
      </c>
      <c r="D880" s="9">
        <v>3554.43</v>
      </c>
    </row>
    <row r="881" spans="1:4" x14ac:dyDescent="0.3">
      <c r="A881" s="15">
        <v>45014</v>
      </c>
      <c r="B881" s="8" t="s">
        <v>5273</v>
      </c>
      <c r="C881" s="8" t="s">
        <v>6216</v>
      </c>
      <c r="D881" s="9">
        <v>201.58999999999997</v>
      </c>
    </row>
    <row r="882" spans="1:4" x14ac:dyDescent="0.3">
      <c r="A882" s="15">
        <v>45014</v>
      </c>
      <c r="B882" s="8" t="s">
        <v>5810</v>
      </c>
      <c r="C882" s="8" t="s">
        <v>6217</v>
      </c>
      <c r="D882" s="9">
        <v>8031.3</v>
      </c>
    </row>
    <row r="883" spans="1:4" x14ac:dyDescent="0.3">
      <c r="A883" s="15">
        <v>45014</v>
      </c>
      <c r="B883" s="8" t="s">
        <v>5478</v>
      </c>
      <c r="C883" s="8" t="s">
        <v>5478</v>
      </c>
      <c r="D883" s="9">
        <v>768010.08</v>
      </c>
    </row>
    <row r="884" spans="1:4" x14ac:dyDescent="0.3">
      <c r="A884" s="15">
        <v>45014</v>
      </c>
      <c r="B884" s="8" t="s">
        <v>6218</v>
      </c>
      <c r="C884" s="8" t="s">
        <v>6218</v>
      </c>
      <c r="D884" s="9">
        <v>20300.059999999998</v>
      </c>
    </row>
    <row r="885" spans="1:4" x14ac:dyDescent="0.3">
      <c r="A885" s="15">
        <v>45015</v>
      </c>
      <c r="B885" s="8" t="s">
        <v>5357</v>
      </c>
      <c r="C885" s="8" t="s">
        <v>6219</v>
      </c>
      <c r="D885" s="9">
        <v>350</v>
      </c>
    </row>
    <row r="886" spans="1:4" x14ac:dyDescent="0.3">
      <c r="A886" s="15">
        <v>45015</v>
      </c>
      <c r="B886" s="8" t="s">
        <v>6220</v>
      </c>
      <c r="C886" s="8" t="s">
        <v>6220</v>
      </c>
      <c r="D886" s="9">
        <v>7926.2000000000007</v>
      </c>
    </row>
    <row r="887" spans="1:4" x14ac:dyDescent="0.3">
      <c r="A887" s="15">
        <v>45015</v>
      </c>
      <c r="B887" s="8" t="s">
        <v>6221</v>
      </c>
      <c r="C887" s="8" t="s">
        <v>6221</v>
      </c>
      <c r="D887" s="9">
        <v>179709.94</v>
      </c>
    </row>
    <row r="888" spans="1:4" x14ac:dyDescent="0.3">
      <c r="A888" s="15">
        <v>45016</v>
      </c>
      <c r="B888" s="8" t="s">
        <v>5422</v>
      </c>
      <c r="C888" s="8" t="s">
        <v>6222</v>
      </c>
      <c r="D888" s="9">
        <v>776.04</v>
      </c>
    </row>
    <row r="889" spans="1:4" x14ac:dyDescent="0.3">
      <c r="A889" s="15">
        <v>45016</v>
      </c>
      <c r="B889" s="8" t="s">
        <v>5476</v>
      </c>
      <c r="C889" s="8" t="s">
        <v>6223</v>
      </c>
      <c r="D889" s="9">
        <v>15996.31</v>
      </c>
    </row>
    <row r="890" spans="1:4" x14ac:dyDescent="0.3">
      <c r="A890" s="15">
        <v>45016</v>
      </c>
      <c r="B890" s="8" t="s">
        <v>5339</v>
      </c>
      <c r="C890" s="8" t="s">
        <v>6224</v>
      </c>
      <c r="D890" s="9">
        <v>1961.12</v>
      </c>
    </row>
    <row r="891" spans="1:4" x14ac:dyDescent="0.3">
      <c r="A891" s="15">
        <v>45016</v>
      </c>
      <c r="B891" s="8" t="s">
        <v>5777</v>
      </c>
      <c r="C891" s="8" t="s">
        <v>6225</v>
      </c>
      <c r="D891" s="9">
        <v>1225</v>
      </c>
    </row>
    <row r="892" spans="1:4" x14ac:dyDescent="0.3">
      <c r="A892" s="15">
        <v>45016</v>
      </c>
      <c r="B892" s="8" t="s">
        <v>5777</v>
      </c>
      <c r="C892" s="8" t="s">
        <v>6226</v>
      </c>
      <c r="D892" s="9">
        <v>3272.07</v>
      </c>
    </row>
    <row r="893" spans="1:4" x14ac:dyDescent="0.3">
      <c r="A893" s="15">
        <v>45016</v>
      </c>
      <c r="B893" s="8" t="s">
        <v>5777</v>
      </c>
      <c r="C893" s="8" t="s">
        <v>6227</v>
      </c>
      <c r="D893" s="9">
        <v>735</v>
      </c>
    </row>
    <row r="894" spans="1:4" x14ac:dyDescent="0.3">
      <c r="A894" s="15">
        <v>45016</v>
      </c>
      <c r="B894" s="8" t="s">
        <v>5341</v>
      </c>
      <c r="C894" s="8" t="s">
        <v>6228</v>
      </c>
      <c r="D894" s="9">
        <v>149.69999999999999</v>
      </c>
    </row>
    <row r="895" spans="1:4" x14ac:dyDescent="0.3">
      <c r="A895" s="15">
        <v>45016</v>
      </c>
      <c r="B895" s="8" t="s">
        <v>5355</v>
      </c>
      <c r="C895" s="8" t="s">
        <v>6229</v>
      </c>
      <c r="D895" s="9">
        <v>2607.5</v>
      </c>
    </row>
    <row r="896" spans="1:4" x14ac:dyDescent="0.3">
      <c r="A896" s="15">
        <v>45016</v>
      </c>
      <c r="B896" s="8" t="s">
        <v>5359</v>
      </c>
      <c r="C896" s="8" t="s">
        <v>6230</v>
      </c>
      <c r="D896" s="9">
        <v>560</v>
      </c>
    </row>
    <row r="897" spans="1:4" x14ac:dyDescent="0.3">
      <c r="A897" s="15">
        <v>45016</v>
      </c>
      <c r="B897" s="8" t="s">
        <v>5368</v>
      </c>
      <c r="C897" s="8" t="s">
        <v>6231</v>
      </c>
      <c r="D897" s="9">
        <v>700</v>
      </c>
    </row>
    <row r="898" spans="1:4" x14ac:dyDescent="0.3">
      <c r="A898" s="15">
        <v>45016</v>
      </c>
      <c r="B898" s="8" t="s">
        <v>6232</v>
      </c>
      <c r="C898" s="8" t="s">
        <v>6233</v>
      </c>
      <c r="D898" s="9">
        <v>50</v>
      </c>
    </row>
    <row r="899" spans="1:4" x14ac:dyDescent="0.3">
      <c r="A899" s="15">
        <v>45016</v>
      </c>
      <c r="B899" s="8" t="s">
        <v>5370</v>
      </c>
      <c r="C899" s="8" t="s">
        <v>6234</v>
      </c>
      <c r="D899" s="9">
        <v>350</v>
      </c>
    </row>
    <row r="900" spans="1:4" x14ac:dyDescent="0.3">
      <c r="A900" s="15">
        <v>45016</v>
      </c>
      <c r="B900" s="8" t="s">
        <v>6175</v>
      </c>
      <c r="C900" s="8" t="s">
        <v>6235</v>
      </c>
      <c r="D900" s="9">
        <v>1664</v>
      </c>
    </row>
    <row r="901" spans="1:4" x14ac:dyDescent="0.3">
      <c r="A901" s="15">
        <v>45016</v>
      </c>
      <c r="B901" s="8" t="s">
        <v>5599</v>
      </c>
      <c r="C901" s="8" t="s">
        <v>6236</v>
      </c>
      <c r="D901" s="9">
        <v>877.14</v>
      </c>
    </row>
    <row r="902" spans="1:4" x14ac:dyDescent="0.3">
      <c r="A902" s="15">
        <v>45016</v>
      </c>
      <c r="B902" s="8" t="s">
        <v>5385</v>
      </c>
      <c r="C902" s="8" t="s">
        <v>6237</v>
      </c>
      <c r="D902" s="9">
        <v>1067.5</v>
      </c>
    </row>
    <row r="903" spans="1:4" x14ac:dyDescent="0.3">
      <c r="A903" s="15">
        <v>45016</v>
      </c>
      <c r="B903" s="8" t="s">
        <v>5389</v>
      </c>
      <c r="C903" s="8" t="s">
        <v>6238</v>
      </c>
      <c r="D903" s="9">
        <v>209.99999999999997</v>
      </c>
    </row>
    <row r="904" spans="1:4" x14ac:dyDescent="0.3">
      <c r="A904" s="15">
        <v>45016</v>
      </c>
      <c r="B904" s="8" t="s">
        <v>5391</v>
      </c>
      <c r="C904" s="8" t="s">
        <v>6239</v>
      </c>
      <c r="D904" s="9">
        <v>350</v>
      </c>
    </row>
    <row r="905" spans="1:4" x14ac:dyDescent="0.3">
      <c r="A905" s="15">
        <v>45016</v>
      </c>
      <c r="B905" s="8" t="s">
        <v>5395</v>
      </c>
      <c r="C905" s="8" t="s">
        <v>6240</v>
      </c>
      <c r="D905" s="9">
        <v>358.75</v>
      </c>
    </row>
    <row r="906" spans="1:4" x14ac:dyDescent="0.3">
      <c r="A906" s="15">
        <v>45016</v>
      </c>
      <c r="B906" s="8" t="s">
        <v>5756</v>
      </c>
      <c r="C906" s="8" t="s">
        <v>6241</v>
      </c>
      <c r="D906" s="9">
        <v>209</v>
      </c>
    </row>
    <row r="907" spans="1:4" x14ac:dyDescent="0.3">
      <c r="A907" s="15">
        <v>45016</v>
      </c>
      <c r="B907" s="8" t="s">
        <v>6242</v>
      </c>
      <c r="C907" s="8" t="s">
        <v>6243</v>
      </c>
      <c r="D907" s="9">
        <v>569.19000000000005</v>
      </c>
    </row>
    <row r="908" spans="1:4" x14ac:dyDescent="0.3">
      <c r="A908" s="15">
        <v>45016</v>
      </c>
      <c r="B908" s="8" t="s">
        <v>5758</v>
      </c>
      <c r="C908" s="8" t="s">
        <v>6244</v>
      </c>
      <c r="D908" s="9">
        <v>27108.089999999997</v>
      </c>
    </row>
    <row r="909" spans="1:4" x14ac:dyDescent="0.3">
      <c r="A909" s="15">
        <v>45016</v>
      </c>
      <c r="B909" s="8" t="s">
        <v>5318</v>
      </c>
      <c r="C909" s="8" t="s">
        <v>6245</v>
      </c>
      <c r="D909" s="9">
        <v>39.29</v>
      </c>
    </row>
    <row r="910" spans="1:4" x14ac:dyDescent="0.3">
      <c r="A910" s="15">
        <v>45016</v>
      </c>
      <c r="B910" s="8" t="s">
        <v>5318</v>
      </c>
      <c r="C910" s="8" t="s">
        <v>6246</v>
      </c>
      <c r="D910" s="9">
        <v>167.89000000000001</v>
      </c>
    </row>
    <row r="911" spans="1:4" x14ac:dyDescent="0.3">
      <c r="A911" s="15">
        <v>45016</v>
      </c>
      <c r="B911" s="8" t="s">
        <v>5318</v>
      </c>
      <c r="C911" s="8" t="s">
        <v>6247</v>
      </c>
      <c r="D911" s="9">
        <v>159.99</v>
      </c>
    </row>
    <row r="912" spans="1:4" x14ac:dyDescent="0.3">
      <c r="A912" s="15">
        <v>45016</v>
      </c>
      <c r="B912" s="8" t="s">
        <v>5318</v>
      </c>
      <c r="C912" s="8" t="s">
        <v>6248</v>
      </c>
      <c r="D912" s="9">
        <v>315.99</v>
      </c>
    </row>
    <row r="913" spans="1:4" x14ac:dyDescent="0.3">
      <c r="A913" s="15">
        <v>45016</v>
      </c>
      <c r="B913" s="8" t="s">
        <v>5318</v>
      </c>
      <c r="C913" s="8" t="s">
        <v>6249</v>
      </c>
      <c r="D913" s="9">
        <v>55.62</v>
      </c>
    </row>
    <row r="914" spans="1:4" x14ac:dyDescent="0.3">
      <c r="A914" s="15">
        <v>45016</v>
      </c>
      <c r="B914" s="8" t="s">
        <v>5318</v>
      </c>
      <c r="C914" s="8" t="s">
        <v>6250</v>
      </c>
      <c r="D914" s="9">
        <v>60.910000000000004</v>
      </c>
    </row>
    <row r="915" spans="1:4" x14ac:dyDescent="0.3">
      <c r="A915" s="15">
        <v>45016</v>
      </c>
      <c r="B915" s="8" t="s">
        <v>5694</v>
      </c>
      <c r="C915" s="8" t="s">
        <v>6251</v>
      </c>
      <c r="D915" s="9">
        <v>906.53</v>
      </c>
    </row>
    <row r="916" spans="1:4" x14ac:dyDescent="0.3">
      <c r="A916" s="15">
        <v>45016</v>
      </c>
      <c r="B916" s="8" t="s">
        <v>5291</v>
      </c>
      <c r="C916" s="8" t="s">
        <v>6252</v>
      </c>
      <c r="D916" s="9">
        <v>4902.84</v>
      </c>
    </row>
    <row r="917" spans="1:4" x14ac:dyDescent="0.3">
      <c r="A917" s="15">
        <v>45016</v>
      </c>
      <c r="B917" s="8" t="s">
        <v>5293</v>
      </c>
      <c r="C917" s="8" t="s">
        <v>6253</v>
      </c>
      <c r="D917" s="9">
        <v>2581.7000000000003</v>
      </c>
    </row>
    <row r="918" spans="1:4" x14ac:dyDescent="0.3">
      <c r="A918" s="15">
        <v>45016</v>
      </c>
      <c r="B918" s="8" t="s">
        <v>5441</v>
      </c>
      <c r="C918" s="8" t="s">
        <v>6254</v>
      </c>
      <c r="D918" s="9">
        <v>4030.33</v>
      </c>
    </row>
    <row r="919" spans="1:4" x14ac:dyDescent="0.3">
      <c r="A919" s="15">
        <v>45016</v>
      </c>
      <c r="B919" s="8" t="s">
        <v>5821</v>
      </c>
      <c r="C919" s="8" t="s">
        <v>6255</v>
      </c>
      <c r="D919" s="9">
        <v>1771.61</v>
      </c>
    </row>
    <row r="920" spans="1:4" x14ac:dyDescent="0.3">
      <c r="A920" s="15">
        <v>45016</v>
      </c>
      <c r="B920" s="8" t="s">
        <v>6256</v>
      </c>
      <c r="C920" s="8" t="s">
        <v>6257</v>
      </c>
      <c r="D920" s="9">
        <v>1125</v>
      </c>
    </row>
    <row r="921" spans="1:4" x14ac:dyDescent="0.3">
      <c r="A921" s="15">
        <v>45016</v>
      </c>
      <c r="B921" s="8" t="s">
        <v>6258</v>
      </c>
      <c r="C921" s="8" t="s">
        <v>6259</v>
      </c>
      <c r="D921" s="9">
        <v>1023</v>
      </c>
    </row>
    <row r="922" spans="1:4" x14ac:dyDescent="0.3">
      <c r="A922" s="15">
        <v>45016</v>
      </c>
      <c r="B922" s="8" t="s">
        <v>5825</v>
      </c>
      <c r="C922" s="8" t="s">
        <v>6260</v>
      </c>
      <c r="D922" s="9">
        <v>121.98</v>
      </c>
    </row>
    <row r="923" spans="1:4" x14ac:dyDescent="0.3">
      <c r="A923" s="15">
        <v>45016</v>
      </c>
      <c r="B923" s="8" t="s">
        <v>5825</v>
      </c>
      <c r="C923" s="8" t="s">
        <v>6261</v>
      </c>
      <c r="D923" s="9">
        <v>250.50000000000003</v>
      </c>
    </row>
    <row r="924" spans="1:4" x14ac:dyDescent="0.3">
      <c r="A924" s="15">
        <v>45016</v>
      </c>
      <c r="B924" s="8" t="s">
        <v>5825</v>
      </c>
      <c r="C924" s="8" t="s">
        <v>6262</v>
      </c>
      <c r="D924" s="9">
        <v>62.7</v>
      </c>
    </row>
    <row r="925" spans="1:4" x14ac:dyDescent="0.3">
      <c r="A925" s="15">
        <v>45016</v>
      </c>
      <c r="B925" s="8" t="s">
        <v>5825</v>
      </c>
      <c r="C925" s="8" t="s">
        <v>6263</v>
      </c>
      <c r="D925" s="9">
        <v>23.9</v>
      </c>
    </row>
    <row r="926" spans="1:4" x14ac:dyDescent="0.3">
      <c r="A926" s="15">
        <v>45016</v>
      </c>
      <c r="B926" s="8" t="s">
        <v>5297</v>
      </c>
      <c r="C926" s="8" t="s">
        <v>6264</v>
      </c>
      <c r="D926" s="9">
        <v>2138.56</v>
      </c>
    </row>
    <row r="927" spans="1:4" x14ac:dyDescent="0.3">
      <c r="A927" s="15">
        <v>45016</v>
      </c>
      <c r="B927" s="8" t="s">
        <v>5297</v>
      </c>
      <c r="C927" s="8" t="s">
        <v>6264</v>
      </c>
      <c r="D927" s="9">
        <v>739.02</v>
      </c>
    </row>
    <row r="928" spans="1:4" x14ac:dyDescent="0.3">
      <c r="A928" s="16">
        <v>45017</v>
      </c>
      <c r="B928" s="17" t="s">
        <v>6265</v>
      </c>
      <c r="C928" s="17" t="s">
        <v>6265</v>
      </c>
      <c r="D928" s="18">
        <v>201394.93000000002</v>
      </c>
    </row>
    <row r="929" spans="1:4" x14ac:dyDescent="0.3">
      <c r="A929" s="16">
        <v>45019</v>
      </c>
      <c r="B929" s="17" t="s">
        <v>5269</v>
      </c>
      <c r="C929" s="17" t="s">
        <v>6266</v>
      </c>
      <c r="D929" s="18">
        <v>3999.9999999999995</v>
      </c>
    </row>
    <row r="930" spans="1:4" x14ac:dyDescent="0.3">
      <c r="A930" s="16">
        <v>45020</v>
      </c>
      <c r="B930" s="17" t="s">
        <v>6258</v>
      </c>
      <c r="C930" s="17" t="s">
        <v>6267</v>
      </c>
      <c r="D930" s="18">
        <v>3512.25</v>
      </c>
    </row>
    <row r="931" spans="1:4" x14ac:dyDescent="0.3">
      <c r="A931" s="16">
        <v>45022</v>
      </c>
      <c r="B931" s="17" t="s">
        <v>6268</v>
      </c>
      <c r="C931" s="17" t="s">
        <v>6269</v>
      </c>
      <c r="D931" s="18">
        <v>8166</v>
      </c>
    </row>
    <row r="932" spans="1:4" x14ac:dyDescent="0.3">
      <c r="A932" s="16">
        <v>45022</v>
      </c>
      <c r="B932" s="17" t="s">
        <v>6270</v>
      </c>
      <c r="C932" s="17" t="s">
        <v>6270</v>
      </c>
      <c r="D932" s="18">
        <v>10346.76</v>
      </c>
    </row>
    <row r="933" spans="1:4" x14ac:dyDescent="0.3">
      <c r="A933" s="16">
        <v>45022</v>
      </c>
      <c r="B933" s="17" t="s">
        <v>6271</v>
      </c>
      <c r="C933" s="17" t="s">
        <v>6271</v>
      </c>
      <c r="D933" s="18">
        <v>99535.01999999999</v>
      </c>
    </row>
    <row r="934" spans="1:4" x14ac:dyDescent="0.3">
      <c r="A934" s="16">
        <v>45023</v>
      </c>
      <c r="B934" s="17" t="s">
        <v>6272</v>
      </c>
      <c r="C934" s="17" t="s">
        <v>6273</v>
      </c>
      <c r="D934" s="18">
        <v>124.99999999999999</v>
      </c>
    </row>
    <row r="935" spans="1:4" x14ac:dyDescent="0.3">
      <c r="A935" s="16">
        <v>45023</v>
      </c>
      <c r="B935" s="17" t="s">
        <v>5653</v>
      </c>
      <c r="C935" s="17" t="s">
        <v>6274</v>
      </c>
      <c r="D935" s="18">
        <v>1999.93</v>
      </c>
    </row>
    <row r="936" spans="1:4" x14ac:dyDescent="0.3">
      <c r="A936" s="16">
        <v>45023</v>
      </c>
      <c r="B936" s="17" t="s">
        <v>5364</v>
      </c>
      <c r="C936" s="17" t="s">
        <v>6275</v>
      </c>
      <c r="D936" s="18">
        <v>770</v>
      </c>
    </row>
    <row r="937" spans="1:4" x14ac:dyDescent="0.3">
      <c r="A937" s="16">
        <v>45023</v>
      </c>
      <c r="B937" s="17" t="s">
        <v>5661</v>
      </c>
      <c r="C937" s="17" t="s">
        <v>6276</v>
      </c>
      <c r="D937" s="18">
        <v>2500</v>
      </c>
    </row>
    <row r="938" spans="1:4" x14ac:dyDescent="0.3">
      <c r="A938" s="16">
        <v>45023</v>
      </c>
      <c r="B938" s="17" t="s">
        <v>5372</v>
      </c>
      <c r="C938" s="17" t="s">
        <v>6277</v>
      </c>
      <c r="D938" s="18">
        <v>179.96</v>
      </c>
    </row>
    <row r="939" spans="1:4" x14ac:dyDescent="0.3">
      <c r="A939" s="16">
        <v>45023</v>
      </c>
      <c r="B939" s="17" t="s">
        <v>5748</v>
      </c>
      <c r="C939" s="17" t="s">
        <v>6278</v>
      </c>
      <c r="D939" s="18">
        <v>432.64</v>
      </c>
    </row>
    <row r="940" spans="1:4" x14ac:dyDescent="0.3">
      <c r="A940" s="16">
        <v>45023</v>
      </c>
      <c r="B940" s="17" t="s">
        <v>5748</v>
      </c>
      <c r="C940" s="17" t="s">
        <v>6279</v>
      </c>
      <c r="D940" s="18">
        <v>295.53000000000003</v>
      </c>
    </row>
    <row r="941" spans="1:4" x14ac:dyDescent="0.3">
      <c r="A941" s="16">
        <v>45023</v>
      </c>
      <c r="B941" s="17" t="s">
        <v>5748</v>
      </c>
      <c r="C941" s="17" t="s">
        <v>6280</v>
      </c>
      <c r="D941" s="18">
        <v>207.68</v>
      </c>
    </row>
    <row r="942" spans="1:4" x14ac:dyDescent="0.3">
      <c r="A942" s="16">
        <v>45023</v>
      </c>
      <c r="B942" s="17" t="s">
        <v>6281</v>
      </c>
      <c r="C942" s="17" t="s">
        <v>6282</v>
      </c>
      <c r="D942" s="18">
        <v>800</v>
      </c>
    </row>
    <row r="943" spans="1:4" x14ac:dyDescent="0.3">
      <c r="A943" s="16">
        <v>45023</v>
      </c>
      <c r="B943" s="17" t="s">
        <v>6283</v>
      </c>
      <c r="C943" s="17" t="s">
        <v>6284</v>
      </c>
      <c r="D943" s="18">
        <v>1637.1499999999999</v>
      </c>
    </row>
    <row r="944" spans="1:4" x14ac:dyDescent="0.3">
      <c r="A944" s="16">
        <v>45023</v>
      </c>
      <c r="B944" s="17" t="s">
        <v>5640</v>
      </c>
      <c r="C944" s="17" t="s">
        <v>6285</v>
      </c>
      <c r="D944" s="18">
        <v>5441.6799999999994</v>
      </c>
    </row>
    <row r="945" spans="1:4" x14ac:dyDescent="0.3">
      <c r="A945" s="16">
        <v>45023</v>
      </c>
      <c r="B945" s="17" t="s">
        <v>5613</v>
      </c>
      <c r="C945" s="17" t="s">
        <v>6286</v>
      </c>
      <c r="D945" s="18">
        <v>124.99999999999999</v>
      </c>
    </row>
    <row r="946" spans="1:4" x14ac:dyDescent="0.3">
      <c r="A946" s="16">
        <v>45023</v>
      </c>
      <c r="B946" s="17" t="s">
        <v>5756</v>
      </c>
      <c r="C946" s="17" t="s">
        <v>6287</v>
      </c>
      <c r="D946" s="18">
        <v>209</v>
      </c>
    </row>
    <row r="947" spans="1:4" x14ac:dyDescent="0.3">
      <c r="A947" s="16">
        <v>45023</v>
      </c>
      <c r="B947" s="17" t="s">
        <v>5679</v>
      </c>
      <c r="C947" s="17" t="s">
        <v>6288</v>
      </c>
      <c r="D947" s="18">
        <v>2890</v>
      </c>
    </row>
    <row r="948" spans="1:4" x14ac:dyDescent="0.3">
      <c r="A948" s="16">
        <v>45023</v>
      </c>
      <c r="B948" s="17" t="s">
        <v>5681</v>
      </c>
      <c r="C948" s="17" t="s">
        <v>6289</v>
      </c>
      <c r="D948" s="18">
        <v>1200</v>
      </c>
    </row>
    <row r="949" spans="1:4" x14ac:dyDescent="0.3">
      <c r="A949" s="16">
        <v>45023</v>
      </c>
      <c r="B949" s="17" t="s">
        <v>5404</v>
      </c>
      <c r="C949" s="17" t="s">
        <v>6290</v>
      </c>
      <c r="D949" s="18">
        <v>29.97</v>
      </c>
    </row>
    <row r="950" spans="1:4" x14ac:dyDescent="0.3">
      <c r="A950" s="16">
        <v>45023</v>
      </c>
      <c r="B950" s="17" t="s">
        <v>6291</v>
      </c>
      <c r="C950" s="17" t="s">
        <v>6292</v>
      </c>
      <c r="D950" s="18">
        <v>523.35</v>
      </c>
    </row>
    <row r="951" spans="1:4" x14ac:dyDescent="0.3">
      <c r="A951" s="16">
        <v>45023</v>
      </c>
      <c r="B951" s="17" t="s">
        <v>6293</v>
      </c>
      <c r="C951" s="17" t="s">
        <v>5935</v>
      </c>
      <c r="D951" s="18">
        <v>172.03</v>
      </c>
    </row>
    <row r="952" spans="1:4" x14ac:dyDescent="0.3">
      <c r="A952" s="16">
        <v>45023</v>
      </c>
      <c r="B952" s="17" t="s">
        <v>6293</v>
      </c>
      <c r="C952" s="17" t="s">
        <v>6294</v>
      </c>
      <c r="D952" s="18">
        <v>141.89000000000001</v>
      </c>
    </row>
    <row r="953" spans="1:4" x14ac:dyDescent="0.3">
      <c r="A953" s="16">
        <v>45023</v>
      </c>
      <c r="B953" s="17" t="s">
        <v>6293</v>
      </c>
      <c r="C953" s="17" t="s">
        <v>6295</v>
      </c>
      <c r="D953" s="18">
        <v>216.37</v>
      </c>
    </row>
    <row r="954" spans="1:4" x14ac:dyDescent="0.3">
      <c r="A954" s="16">
        <v>45023</v>
      </c>
      <c r="B954" s="17" t="s">
        <v>6293</v>
      </c>
      <c r="C954" s="17" t="s">
        <v>6193</v>
      </c>
      <c r="D954" s="18">
        <v>56.08</v>
      </c>
    </row>
    <row r="955" spans="1:4" x14ac:dyDescent="0.3">
      <c r="A955" s="16">
        <v>45023</v>
      </c>
      <c r="B955" s="17" t="s">
        <v>6293</v>
      </c>
      <c r="C955" s="17" t="s">
        <v>6296</v>
      </c>
      <c r="D955" s="18">
        <v>231.71</v>
      </c>
    </row>
    <row r="956" spans="1:4" x14ac:dyDescent="0.3">
      <c r="A956" s="16">
        <v>45023</v>
      </c>
      <c r="B956" s="17" t="s">
        <v>6293</v>
      </c>
      <c r="C956" s="17" t="s">
        <v>6297</v>
      </c>
      <c r="D956" s="18">
        <v>55.04</v>
      </c>
    </row>
    <row r="957" spans="1:4" x14ac:dyDescent="0.3">
      <c r="A957" s="16">
        <v>45023</v>
      </c>
      <c r="B957" s="17" t="s">
        <v>5766</v>
      </c>
      <c r="C957" s="17" t="s">
        <v>6298</v>
      </c>
      <c r="D957" s="18">
        <v>1050</v>
      </c>
    </row>
    <row r="958" spans="1:4" x14ac:dyDescent="0.3">
      <c r="A958" s="16">
        <v>45023</v>
      </c>
      <c r="B958" s="17" t="s">
        <v>5702</v>
      </c>
      <c r="C958" s="17" t="s">
        <v>6299</v>
      </c>
      <c r="D958" s="18">
        <v>325</v>
      </c>
    </row>
    <row r="959" spans="1:4" x14ac:dyDescent="0.3">
      <c r="A959" s="16">
        <v>45023</v>
      </c>
      <c r="B959" s="17" t="s">
        <v>6256</v>
      </c>
      <c r="C959" s="17" t="s">
        <v>6300</v>
      </c>
      <c r="D959" s="18">
        <v>25</v>
      </c>
    </row>
    <row r="960" spans="1:4" x14ac:dyDescent="0.3">
      <c r="A960" s="16">
        <v>45023</v>
      </c>
      <c r="B960" s="17" t="s">
        <v>5705</v>
      </c>
      <c r="C960" s="17" t="s">
        <v>6301</v>
      </c>
      <c r="D960" s="18">
        <v>100</v>
      </c>
    </row>
    <row r="961" spans="1:4" x14ac:dyDescent="0.3">
      <c r="A961" s="16">
        <v>45023</v>
      </c>
      <c r="B961" s="17" t="s">
        <v>5834</v>
      </c>
      <c r="C961" s="17" t="s">
        <v>6302</v>
      </c>
      <c r="D961" s="18">
        <v>195</v>
      </c>
    </row>
    <row r="962" spans="1:4" x14ac:dyDescent="0.3">
      <c r="A962" s="16">
        <v>45023</v>
      </c>
      <c r="B962" s="17" t="s">
        <v>5330</v>
      </c>
      <c r="C962" s="17" t="s">
        <v>5330</v>
      </c>
      <c r="D962" s="18">
        <v>161.54</v>
      </c>
    </row>
    <row r="963" spans="1:4" x14ac:dyDescent="0.3">
      <c r="A963" s="16">
        <v>45023</v>
      </c>
      <c r="B963" s="17" t="s">
        <v>6303</v>
      </c>
      <c r="C963" s="17" t="s">
        <v>6304</v>
      </c>
      <c r="D963" s="18">
        <v>16353</v>
      </c>
    </row>
    <row r="964" spans="1:4" x14ac:dyDescent="0.3">
      <c r="A964" s="16">
        <v>45023</v>
      </c>
      <c r="B964" s="17" t="s">
        <v>6305</v>
      </c>
      <c r="C964" s="17" t="s">
        <v>6305</v>
      </c>
      <c r="D964" s="18">
        <v>1260674.99</v>
      </c>
    </row>
    <row r="965" spans="1:4" x14ac:dyDescent="0.3">
      <c r="A965" s="16">
        <v>45023</v>
      </c>
      <c r="B965" s="17" t="s">
        <v>6305</v>
      </c>
      <c r="C965" s="17" t="s">
        <v>6305</v>
      </c>
      <c r="D965" s="18">
        <v>10936.15</v>
      </c>
    </row>
    <row r="966" spans="1:4" x14ac:dyDescent="0.3">
      <c r="A966" s="16">
        <v>45023</v>
      </c>
      <c r="B966" s="17" t="s">
        <v>6305</v>
      </c>
      <c r="C966" s="17" t="s">
        <v>6305</v>
      </c>
      <c r="D966" s="18">
        <v>8339.4600000000009</v>
      </c>
    </row>
    <row r="967" spans="1:4" x14ac:dyDescent="0.3">
      <c r="A967" s="16">
        <v>45027</v>
      </c>
      <c r="B967" s="17" t="s">
        <v>6306</v>
      </c>
      <c r="C967" s="17" t="s">
        <v>6307</v>
      </c>
      <c r="D967" s="18">
        <v>1511.5900000000001</v>
      </c>
    </row>
    <row r="968" spans="1:4" x14ac:dyDescent="0.3">
      <c r="A968" s="16">
        <v>45027</v>
      </c>
      <c r="B968" s="17" t="s">
        <v>6308</v>
      </c>
      <c r="C968" s="17" t="s">
        <v>6307</v>
      </c>
      <c r="D968" s="18">
        <v>1373.24</v>
      </c>
    </row>
    <row r="969" spans="1:4" x14ac:dyDescent="0.3">
      <c r="A969" s="16">
        <v>45027</v>
      </c>
      <c r="B969" s="17" t="s">
        <v>6309</v>
      </c>
      <c r="C969" s="17" t="s">
        <v>6310</v>
      </c>
      <c r="D969" s="18">
        <v>1939.6799999999998</v>
      </c>
    </row>
    <row r="970" spans="1:4" x14ac:dyDescent="0.3">
      <c r="A970" s="16">
        <v>45028</v>
      </c>
      <c r="B970" s="17" t="s">
        <v>6311</v>
      </c>
      <c r="C970" s="17" t="s">
        <v>6312</v>
      </c>
      <c r="D970" s="18">
        <v>83.11</v>
      </c>
    </row>
    <row r="971" spans="1:4" x14ac:dyDescent="0.3">
      <c r="A971" s="16">
        <v>45029</v>
      </c>
      <c r="B971" s="17" t="s">
        <v>6313</v>
      </c>
      <c r="C971" s="17" t="s">
        <v>6313</v>
      </c>
      <c r="D971" s="18">
        <v>134920.6</v>
      </c>
    </row>
    <row r="972" spans="1:4" x14ac:dyDescent="0.3">
      <c r="A972" s="16">
        <v>45030</v>
      </c>
      <c r="B972" s="17" t="s">
        <v>5422</v>
      </c>
      <c r="C972" s="17" t="s">
        <v>6314</v>
      </c>
      <c r="D972" s="18">
        <v>5356.41</v>
      </c>
    </row>
    <row r="973" spans="1:4" x14ac:dyDescent="0.3">
      <c r="A973" s="16">
        <v>45030</v>
      </c>
      <c r="B973" s="17" t="s">
        <v>5422</v>
      </c>
      <c r="C973" s="17" t="s">
        <v>6315</v>
      </c>
      <c r="D973" s="18">
        <v>2757.9</v>
      </c>
    </row>
    <row r="974" spans="1:4" x14ac:dyDescent="0.3">
      <c r="A974" s="16">
        <v>45030</v>
      </c>
      <c r="B974" s="17" t="s">
        <v>6316</v>
      </c>
      <c r="C974" s="17" t="s">
        <v>6317</v>
      </c>
      <c r="D974" s="18">
        <v>24.889999999999997</v>
      </c>
    </row>
    <row r="975" spans="1:4" x14ac:dyDescent="0.3">
      <c r="A975" s="16">
        <v>45030</v>
      </c>
      <c r="B975" s="17" t="s">
        <v>5632</v>
      </c>
      <c r="C975" s="17" t="s">
        <v>6318</v>
      </c>
      <c r="D975" s="18">
        <v>18674.47</v>
      </c>
    </row>
    <row r="976" spans="1:4" x14ac:dyDescent="0.3">
      <c r="A976" s="16">
        <v>45030</v>
      </c>
      <c r="B976" s="17" t="s">
        <v>5341</v>
      </c>
      <c r="C976" s="17" t="s">
        <v>6319</v>
      </c>
      <c r="D976" s="18">
        <v>1579.35</v>
      </c>
    </row>
    <row r="977" spans="1:4" x14ac:dyDescent="0.3">
      <c r="A977" s="16">
        <v>45030</v>
      </c>
      <c r="B977" s="17" t="s">
        <v>5345</v>
      </c>
      <c r="C977" s="17" t="s">
        <v>5345</v>
      </c>
      <c r="D977" s="18">
        <v>17498.5</v>
      </c>
    </row>
    <row r="978" spans="1:4" x14ac:dyDescent="0.3">
      <c r="A978" s="16">
        <v>45030</v>
      </c>
      <c r="B978" s="17" t="s">
        <v>6320</v>
      </c>
      <c r="C978" s="17" t="s">
        <v>6321</v>
      </c>
      <c r="D978" s="18">
        <v>2520</v>
      </c>
    </row>
    <row r="979" spans="1:4" x14ac:dyDescent="0.3">
      <c r="A979" s="16">
        <v>45030</v>
      </c>
      <c r="B979" s="17" t="s">
        <v>5355</v>
      </c>
      <c r="C979" s="17" t="s">
        <v>6322</v>
      </c>
      <c r="D979" s="18">
        <v>2415</v>
      </c>
    </row>
    <row r="980" spans="1:4" x14ac:dyDescent="0.3">
      <c r="A980" s="16">
        <v>45030</v>
      </c>
      <c r="B980" s="17" t="s">
        <v>5357</v>
      </c>
      <c r="C980" s="17" t="s">
        <v>6323</v>
      </c>
      <c r="D980" s="18">
        <v>525</v>
      </c>
    </row>
    <row r="981" spans="1:4" x14ac:dyDescent="0.3">
      <c r="A981" s="16">
        <v>45030</v>
      </c>
      <c r="B981" s="17" t="s">
        <v>5735</v>
      </c>
      <c r="C981" s="17" t="s">
        <v>6324</v>
      </c>
      <c r="D981" s="18">
        <v>3345.1699999999996</v>
      </c>
    </row>
    <row r="982" spans="1:4" x14ac:dyDescent="0.3">
      <c r="A982" s="16">
        <v>45030</v>
      </c>
      <c r="B982" s="17" t="s">
        <v>5359</v>
      </c>
      <c r="C982" s="17" t="s">
        <v>6325</v>
      </c>
      <c r="D982" s="18">
        <v>358.75</v>
      </c>
    </row>
    <row r="983" spans="1:4" x14ac:dyDescent="0.3">
      <c r="A983" s="16">
        <v>45030</v>
      </c>
      <c r="B983" s="17" t="s">
        <v>5273</v>
      </c>
      <c r="C983" s="17" t="s">
        <v>6326</v>
      </c>
      <c r="D983" s="18">
        <v>9.58</v>
      </c>
    </row>
    <row r="984" spans="1:4" x14ac:dyDescent="0.3">
      <c r="A984" s="16">
        <v>45030</v>
      </c>
      <c r="B984" s="17" t="s">
        <v>5273</v>
      </c>
      <c r="C984" s="17" t="s">
        <v>6327</v>
      </c>
      <c r="D984" s="18">
        <v>126</v>
      </c>
    </row>
    <row r="985" spans="1:4" x14ac:dyDescent="0.3">
      <c r="A985" s="16">
        <v>45030</v>
      </c>
      <c r="B985" s="17" t="s">
        <v>5273</v>
      </c>
      <c r="C985" s="17" t="s">
        <v>6328</v>
      </c>
      <c r="D985" s="18">
        <v>60</v>
      </c>
    </row>
    <row r="986" spans="1:4" x14ac:dyDescent="0.3">
      <c r="A986" s="16">
        <v>45030</v>
      </c>
      <c r="B986" s="17" t="s">
        <v>5273</v>
      </c>
      <c r="C986" s="17" t="s">
        <v>6329</v>
      </c>
      <c r="D986" s="18">
        <v>29</v>
      </c>
    </row>
    <row r="987" spans="1:4" x14ac:dyDescent="0.3">
      <c r="A987" s="16">
        <v>45030</v>
      </c>
      <c r="B987" s="17" t="s">
        <v>5273</v>
      </c>
      <c r="C987" s="17" t="s">
        <v>5536</v>
      </c>
      <c r="D987" s="18">
        <v>160</v>
      </c>
    </row>
    <row r="988" spans="1:4" x14ac:dyDescent="0.3">
      <c r="A988" s="16">
        <v>45030</v>
      </c>
      <c r="B988" s="17" t="s">
        <v>5273</v>
      </c>
      <c r="C988" s="17" t="s">
        <v>6330</v>
      </c>
      <c r="D988" s="18">
        <v>101.94999999999999</v>
      </c>
    </row>
    <row r="989" spans="1:4" x14ac:dyDescent="0.3">
      <c r="A989" s="16">
        <v>45030</v>
      </c>
      <c r="B989" s="17" t="s">
        <v>5273</v>
      </c>
      <c r="C989" s="17" t="s">
        <v>5539</v>
      </c>
      <c r="D989" s="18">
        <v>2675.08</v>
      </c>
    </row>
    <row r="990" spans="1:4" x14ac:dyDescent="0.3">
      <c r="A990" s="16">
        <v>45030</v>
      </c>
      <c r="B990" s="17" t="s">
        <v>5273</v>
      </c>
      <c r="C990" s="17" t="s">
        <v>6331</v>
      </c>
      <c r="D990" s="18">
        <v>300</v>
      </c>
    </row>
    <row r="991" spans="1:4" x14ac:dyDescent="0.3">
      <c r="A991" s="16">
        <v>45030</v>
      </c>
      <c r="B991" s="17" t="s">
        <v>5273</v>
      </c>
      <c r="C991" s="17" t="s">
        <v>6332</v>
      </c>
      <c r="D991" s="18">
        <v>526.69999999999993</v>
      </c>
    </row>
    <row r="992" spans="1:4" x14ac:dyDescent="0.3">
      <c r="A992" s="16">
        <v>45030</v>
      </c>
      <c r="B992" s="17" t="s">
        <v>5273</v>
      </c>
      <c r="C992" s="17" t="s">
        <v>6333</v>
      </c>
      <c r="D992" s="18">
        <v>525.95000000000005</v>
      </c>
    </row>
    <row r="993" spans="1:4" x14ac:dyDescent="0.3">
      <c r="A993" s="16">
        <v>45030</v>
      </c>
      <c r="B993" s="17" t="s">
        <v>5273</v>
      </c>
      <c r="C993" s="17" t="s">
        <v>6334</v>
      </c>
      <c r="D993" s="18">
        <v>349.49</v>
      </c>
    </row>
    <row r="994" spans="1:4" x14ac:dyDescent="0.3">
      <c r="A994" s="16">
        <v>45030</v>
      </c>
      <c r="B994" s="17" t="s">
        <v>5273</v>
      </c>
      <c r="C994" s="17" t="s">
        <v>6335</v>
      </c>
      <c r="D994" s="18">
        <v>560.29000000000008</v>
      </c>
    </row>
    <row r="995" spans="1:4" x14ac:dyDescent="0.3">
      <c r="A995" s="16">
        <v>45030</v>
      </c>
      <c r="B995" s="17" t="s">
        <v>5273</v>
      </c>
      <c r="C995" s="17" t="s">
        <v>6070</v>
      </c>
      <c r="D995" s="18">
        <v>207.97</v>
      </c>
    </row>
    <row r="996" spans="1:4" x14ac:dyDescent="0.3">
      <c r="A996" s="16">
        <v>45030</v>
      </c>
      <c r="B996" s="17" t="s">
        <v>5273</v>
      </c>
      <c r="C996" s="17" t="s">
        <v>6336</v>
      </c>
      <c r="D996" s="18">
        <v>542.91</v>
      </c>
    </row>
    <row r="997" spans="1:4" x14ac:dyDescent="0.3">
      <c r="A997" s="16">
        <v>45030</v>
      </c>
      <c r="B997" s="17" t="s">
        <v>5273</v>
      </c>
      <c r="C997" s="17" t="s">
        <v>6337</v>
      </c>
      <c r="D997" s="18">
        <v>542.91</v>
      </c>
    </row>
    <row r="998" spans="1:4" x14ac:dyDescent="0.3">
      <c r="A998" s="16">
        <v>45030</v>
      </c>
      <c r="B998" s="17" t="s">
        <v>5273</v>
      </c>
      <c r="C998" s="17" t="s">
        <v>6337</v>
      </c>
      <c r="D998" s="18">
        <v>542.91</v>
      </c>
    </row>
    <row r="999" spans="1:4" x14ac:dyDescent="0.3">
      <c r="A999" s="16">
        <v>45030</v>
      </c>
      <c r="B999" s="17" t="s">
        <v>5273</v>
      </c>
      <c r="C999" s="17" t="s">
        <v>6337</v>
      </c>
      <c r="D999" s="18">
        <v>542.91</v>
      </c>
    </row>
    <row r="1000" spans="1:4" x14ac:dyDescent="0.3">
      <c r="A1000" s="16">
        <v>45030</v>
      </c>
      <c r="B1000" s="17" t="s">
        <v>5273</v>
      </c>
      <c r="C1000" s="17" t="s">
        <v>6338</v>
      </c>
      <c r="D1000" s="18">
        <v>1480</v>
      </c>
    </row>
    <row r="1001" spans="1:4" x14ac:dyDescent="0.3">
      <c r="A1001" s="16">
        <v>45030</v>
      </c>
      <c r="B1001" s="17" t="s">
        <v>5273</v>
      </c>
      <c r="C1001" s="17" t="s">
        <v>6339</v>
      </c>
      <c r="D1001" s="18">
        <v>397.67</v>
      </c>
    </row>
    <row r="1002" spans="1:4" x14ac:dyDescent="0.3">
      <c r="A1002" s="16">
        <v>45030</v>
      </c>
      <c r="B1002" s="17" t="s">
        <v>5273</v>
      </c>
      <c r="C1002" s="17" t="s">
        <v>6340</v>
      </c>
      <c r="D1002" s="18">
        <v>209.85</v>
      </c>
    </row>
    <row r="1003" spans="1:4" x14ac:dyDescent="0.3">
      <c r="A1003" s="16">
        <v>45030</v>
      </c>
      <c r="B1003" s="17" t="s">
        <v>5273</v>
      </c>
      <c r="C1003" s="17" t="s">
        <v>6341</v>
      </c>
      <c r="D1003" s="18">
        <v>100</v>
      </c>
    </row>
    <row r="1004" spans="1:4" x14ac:dyDescent="0.3">
      <c r="A1004" s="16">
        <v>45030</v>
      </c>
      <c r="B1004" s="17" t="s">
        <v>5273</v>
      </c>
      <c r="C1004" s="17" t="s">
        <v>6342</v>
      </c>
      <c r="D1004" s="18">
        <v>350</v>
      </c>
    </row>
    <row r="1005" spans="1:4" x14ac:dyDescent="0.3">
      <c r="A1005" s="16">
        <v>45030</v>
      </c>
      <c r="B1005" s="17" t="s">
        <v>5273</v>
      </c>
      <c r="C1005" s="17" t="s">
        <v>6342</v>
      </c>
      <c r="D1005" s="18">
        <v>350</v>
      </c>
    </row>
    <row r="1006" spans="1:4" x14ac:dyDescent="0.3">
      <c r="A1006" s="16">
        <v>45030</v>
      </c>
      <c r="B1006" s="17" t="s">
        <v>5273</v>
      </c>
      <c r="C1006" s="17" t="s">
        <v>6342</v>
      </c>
      <c r="D1006" s="18">
        <v>350</v>
      </c>
    </row>
    <row r="1007" spans="1:4" x14ac:dyDescent="0.3">
      <c r="A1007" s="16">
        <v>45030</v>
      </c>
      <c r="B1007" s="17" t="s">
        <v>5273</v>
      </c>
      <c r="C1007" s="17" t="s">
        <v>6342</v>
      </c>
      <c r="D1007" s="18">
        <v>350</v>
      </c>
    </row>
    <row r="1008" spans="1:4" x14ac:dyDescent="0.3">
      <c r="A1008" s="16">
        <v>45030</v>
      </c>
      <c r="B1008" s="17" t="s">
        <v>5273</v>
      </c>
      <c r="C1008" s="17" t="s">
        <v>6342</v>
      </c>
      <c r="D1008" s="18">
        <v>350</v>
      </c>
    </row>
    <row r="1009" spans="1:4" x14ac:dyDescent="0.3">
      <c r="A1009" s="16">
        <v>45030</v>
      </c>
      <c r="B1009" s="17" t="s">
        <v>5273</v>
      </c>
      <c r="C1009" s="17" t="s">
        <v>6343</v>
      </c>
      <c r="D1009" s="18">
        <v>350</v>
      </c>
    </row>
    <row r="1010" spans="1:4" x14ac:dyDescent="0.3">
      <c r="A1010" s="16">
        <v>45030</v>
      </c>
      <c r="B1010" s="17" t="s">
        <v>5273</v>
      </c>
      <c r="C1010" s="17" t="s">
        <v>6344</v>
      </c>
      <c r="D1010" s="18">
        <v>495</v>
      </c>
    </row>
    <row r="1011" spans="1:4" x14ac:dyDescent="0.3">
      <c r="A1011" s="16">
        <v>45030</v>
      </c>
      <c r="B1011" s="17" t="s">
        <v>5273</v>
      </c>
      <c r="C1011" s="17" t="s">
        <v>6345</v>
      </c>
      <c r="D1011" s="18">
        <v>360</v>
      </c>
    </row>
    <row r="1012" spans="1:4" x14ac:dyDescent="0.3">
      <c r="A1012" s="16">
        <v>45030</v>
      </c>
      <c r="B1012" s="17" t="s">
        <v>5273</v>
      </c>
      <c r="C1012" s="17" t="s">
        <v>6346</v>
      </c>
      <c r="D1012" s="18">
        <v>350</v>
      </c>
    </row>
    <row r="1013" spans="1:4" x14ac:dyDescent="0.3">
      <c r="A1013" s="16">
        <v>45030</v>
      </c>
      <c r="B1013" s="17" t="s">
        <v>5273</v>
      </c>
      <c r="C1013" s="17" t="s">
        <v>6347</v>
      </c>
      <c r="D1013" s="18">
        <v>413.64000000000004</v>
      </c>
    </row>
    <row r="1014" spans="1:4" x14ac:dyDescent="0.3">
      <c r="A1014" s="16">
        <v>45030</v>
      </c>
      <c r="B1014" s="17" t="s">
        <v>5273</v>
      </c>
      <c r="C1014" s="17" t="s">
        <v>6348</v>
      </c>
      <c r="D1014" s="18">
        <v>130</v>
      </c>
    </row>
    <row r="1015" spans="1:4" x14ac:dyDescent="0.3">
      <c r="A1015" s="16">
        <v>45030</v>
      </c>
      <c r="B1015" s="17" t="s">
        <v>5273</v>
      </c>
      <c r="C1015" s="17" t="s">
        <v>6348</v>
      </c>
      <c r="D1015" s="18">
        <v>130</v>
      </c>
    </row>
    <row r="1016" spans="1:4" x14ac:dyDescent="0.3">
      <c r="A1016" s="16">
        <v>45030</v>
      </c>
      <c r="B1016" s="17" t="s">
        <v>5273</v>
      </c>
      <c r="C1016" s="17" t="s">
        <v>6349</v>
      </c>
      <c r="D1016" s="18">
        <v>100</v>
      </c>
    </row>
    <row r="1017" spans="1:4" x14ac:dyDescent="0.3">
      <c r="A1017" s="16">
        <v>45030</v>
      </c>
      <c r="B1017" s="17" t="s">
        <v>5273</v>
      </c>
      <c r="C1017" s="17" t="s">
        <v>6350</v>
      </c>
      <c r="D1017" s="18">
        <v>490</v>
      </c>
    </row>
    <row r="1018" spans="1:4" x14ac:dyDescent="0.3">
      <c r="A1018" s="16">
        <v>45030</v>
      </c>
      <c r="B1018" s="17" t="s">
        <v>5273</v>
      </c>
      <c r="C1018" s="17" t="s">
        <v>6351</v>
      </c>
      <c r="D1018" s="18">
        <v>350</v>
      </c>
    </row>
    <row r="1019" spans="1:4" x14ac:dyDescent="0.3">
      <c r="A1019" s="16">
        <v>45030</v>
      </c>
      <c r="B1019" s="17" t="s">
        <v>5273</v>
      </c>
      <c r="C1019" s="17" t="s">
        <v>6352</v>
      </c>
      <c r="D1019" s="18">
        <v>828.95</v>
      </c>
    </row>
    <row r="1020" spans="1:4" x14ac:dyDescent="0.3">
      <c r="A1020" s="16">
        <v>45030</v>
      </c>
      <c r="B1020" s="17" t="s">
        <v>5273</v>
      </c>
      <c r="C1020" s="17" t="s">
        <v>6352</v>
      </c>
      <c r="D1020" s="18">
        <v>777.09999999999991</v>
      </c>
    </row>
    <row r="1021" spans="1:4" x14ac:dyDescent="0.3">
      <c r="A1021" s="16">
        <v>45030</v>
      </c>
      <c r="B1021" s="17" t="s">
        <v>5273</v>
      </c>
      <c r="C1021" s="17" t="s">
        <v>6352</v>
      </c>
      <c r="D1021" s="18">
        <v>708.75</v>
      </c>
    </row>
    <row r="1022" spans="1:4" x14ac:dyDescent="0.3">
      <c r="A1022" s="16">
        <v>45030</v>
      </c>
      <c r="B1022" s="17" t="s">
        <v>5273</v>
      </c>
      <c r="C1022" s="17" t="s">
        <v>6352</v>
      </c>
      <c r="D1022" s="18">
        <v>453.95</v>
      </c>
    </row>
    <row r="1023" spans="1:4" x14ac:dyDescent="0.3">
      <c r="A1023" s="16">
        <v>45030</v>
      </c>
      <c r="B1023" s="17" t="s">
        <v>5273</v>
      </c>
      <c r="C1023" s="17" t="s">
        <v>6353</v>
      </c>
      <c r="D1023" s="18">
        <v>2477.42</v>
      </c>
    </row>
    <row r="1024" spans="1:4" x14ac:dyDescent="0.3">
      <c r="A1024" s="16">
        <v>45030</v>
      </c>
      <c r="B1024" s="17" t="s">
        <v>5273</v>
      </c>
      <c r="C1024" s="17" t="s">
        <v>6354</v>
      </c>
      <c r="D1024" s="18">
        <v>199</v>
      </c>
    </row>
    <row r="1025" spans="1:4" x14ac:dyDescent="0.3">
      <c r="A1025" s="16">
        <v>45030</v>
      </c>
      <c r="B1025" s="17" t="s">
        <v>5273</v>
      </c>
      <c r="C1025" s="17" t="s">
        <v>6355</v>
      </c>
      <c r="D1025" s="18">
        <v>71</v>
      </c>
    </row>
    <row r="1026" spans="1:4" x14ac:dyDescent="0.3">
      <c r="A1026" s="16">
        <v>45030</v>
      </c>
      <c r="B1026" s="17" t="s">
        <v>5273</v>
      </c>
      <c r="C1026" s="17" t="s">
        <v>6356</v>
      </c>
      <c r="D1026" s="18">
        <v>1887.3200000000002</v>
      </c>
    </row>
    <row r="1027" spans="1:4" x14ac:dyDescent="0.3">
      <c r="A1027" s="16">
        <v>45030</v>
      </c>
      <c r="B1027" s="17" t="s">
        <v>5273</v>
      </c>
      <c r="C1027" s="17" t="s">
        <v>6357</v>
      </c>
      <c r="D1027" s="18">
        <v>499.99999999999994</v>
      </c>
    </row>
    <row r="1028" spans="1:4" x14ac:dyDescent="0.3">
      <c r="A1028" s="16">
        <v>45030</v>
      </c>
      <c r="B1028" s="17" t="s">
        <v>5273</v>
      </c>
      <c r="C1028" s="17" t="s">
        <v>6358</v>
      </c>
      <c r="D1028" s="18">
        <v>1887.3200000000002</v>
      </c>
    </row>
    <row r="1029" spans="1:4" x14ac:dyDescent="0.3">
      <c r="A1029" s="16">
        <v>45030</v>
      </c>
      <c r="B1029" s="17" t="s">
        <v>5273</v>
      </c>
      <c r="C1029" s="17" t="s">
        <v>6359</v>
      </c>
      <c r="D1029" s="18">
        <v>451.59999999999997</v>
      </c>
    </row>
    <row r="1030" spans="1:4" x14ac:dyDescent="0.3">
      <c r="A1030" s="16">
        <v>45030</v>
      </c>
      <c r="B1030" s="17" t="s">
        <v>5273</v>
      </c>
      <c r="C1030" s="17" t="s">
        <v>6360</v>
      </c>
      <c r="D1030" s="18">
        <v>255</v>
      </c>
    </row>
    <row r="1031" spans="1:4" x14ac:dyDescent="0.3">
      <c r="A1031" s="16">
        <v>45030</v>
      </c>
      <c r="B1031" s="17" t="s">
        <v>5273</v>
      </c>
      <c r="C1031" s="17" t="s">
        <v>6361</v>
      </c>
      <c r="D1031" s="18">
        <v>495</v>
      </c>
    </row>
    <row r="1032" spans="1:4" x14ac:dyDescent="0.3">
      <c r="A1032" s="16">
        <v>45030</v>
      </c>
      <c r="B1032" s="17" t="s">
        <v>5273</v>
      </c>
      <c r="C1032" s="17" t="s">
        <v>6362</v>
      </c>
      <c r="D1032" s="18">
        <v>585</v>
      </c>
    </row>
    <row r="1033" spans="1:4" x14ac:dyDescent="0.3">
      <c r="A1033" s="16">
        <v>45030</v>
      </c>
      <c r="B1033" s="17" t="s">
        <v>5273</v>
      </c>
      <c r="C1033" s="17" t="s">
        <v>6363</v>
      </c>
      <c r="D1033" s="18">
        <v>782.44999999999993</v>
      </c>
    </row>
    <row r="1034" spans="1:4" x14ac:dyDescent="0.3">
      <c r="A1034" s="16">
        <v>45030</v>
      </c>
      <c r="B1034" s="17" t="s">
        <v>5273</v>
      </c>
      <c r="C1034" s="17" t="s">
        <v>6364</v>
      </c>
      <c r="D1034" s="18">
        <v>99.000000000000014</v>
      </c>
    </row>
    <row r="1035" spans="1:4" x14ac:dyDescent="0.3">
      <c r="A1035" s="16">
        <v>45030</v>
      </c>
      <c r="B1035" s="17" t="s">
        <v>5273</v>
      </c>
      <c r="C1035" s="17" t="s">
        <v>6365</v>
      </c>
      <c r="D1035" s="18">
        <v>104.99999999999999</v>
      </c>
    </row>
    <row r="1036" spans="1:4" x14ac:dyDescent="0.3">
      <c r="A1036" s="16">
        <v>45030</v>
      </c>
      <c r="B1036" s="17" t="s">
        <v>5273</v>
      </c>
      <c r="C1036" s="17" t="s">
        <v>6366</v>
      </c>
      <c r="D1036" s="18">
        <v>100</v>
      </c>
    </row>
    <row r="1037" spans="1:4" x14ac:dyDescent="0.3">
      <c r="A1037" s="16">
        <v>45030</v>
      </c>
      <c r="B1037" s="17" t="s">
        <v>5273</v>
      </c>
      <c r="C1037" s="17" t="s">
        <v>6367</v>
      </c>
      <c r="D1037" s="18">
        <v>100</v>
      </c>
    </row>
    <row r="1038" spans="1:4" x14ac:dyDescent="0.3">
      <c r="A1038" s="16">
        <v>45030</v>
      </c>
      <c r="B1038" s="17" t="s">
        <v>5273</v>
      </c>
      <c r="C1038" s="17" t="s">
        <v>6368</v>
      </c>
      <c r="D1038" s="18">
        <v>100</v>
      </c>
    </row>
    <row r="1039" spans="1:4" x14ac:dyDescent="0.3">
      <c r="A1039" s="16">
        <v>45030</v>
      </c>
      <c r="B1039" s="17" t="s">
        <v>5273</v>
      </c>
      <c r="C1039" s="17" t="s">
        <v>6369</v>
      </c>
      <c r="D1039" s="18">
        <v>209.99999999999997</v>
      </c>
    </row>
    <row r="1040" spans="1:4" x14ac:dyDescent="0.3">
      <c r="A1040" s="16">
        <v>45030</v>
      </c>
      <c r="B1040" s="17" t="s">
        <v>5273</v>
      </c>
      <c r="C1040" s="17" t="s">
        <v>6370</v>
      </c>
      <c r="D1040" s="18">
        <v>499.99999999999994</v>
      </c>
    </row>
    <row r="1041" spans="1:4" x14ac:dyDescent="0.3">
      <c r="A1041" s="16">
        <v>45030</v>
      </c>
      <c r="B1041" s="17" t="s">
        <v>5273</v>
      </c>
      <c r="C1041" s="17" t="s">
        <v>6371</v>
      </c>
      <c r="D1041" s="18">
        <v>128.38</v>
      </c>
    </row>
    <row r="1042" spans="1:4" x14ac:dyDescent="0.3">
      <c r="A1042" s="16">
        <v>45030</v>
      </c>
      <c r="B1042" s="17" t="s">
        <v>5273</v>
      </c>
      <c r="C1042" s="17" t="s">
        <v>6372</v>
      </c>
      <c r="D1042" s="18">
        <v>897</v>
      </c>
    </row>
    <row r="1043" spans="1:4" x14ac:dyDescent="0.3">
      <c r="A1043" s="16">
        <v>45030</v>
      </c>
      <c r="B1043" s="17" t="s">
        <v>5273</v>
      </c>
      <c r="C1043" s="17" t="s">
        <v>6373</v>
      </c>
      <c r="D1043" s="18">
        <v>40</v>
      </c>
    </row>
    <row r="1044" spans="1:4" x14ac:dyDescent="0.3">
      <c r="A1044" s="16">
        <v>45030</v>
      </c>
      <c r="B1044" s="17" t="s">
        <v>5273</v>
      </c>
      <c r="C1044" s="17" t="s">
        <v>6374</v>
      </c>
      <c r="D1044" s="18">
        <v>40</v>
      </c>
    </row>
    <row r="1045" spans="1:4" x14ac:dyDescent="0.3">
      <c r="A1045" s="16">
        <v>45030</v>
      </c>
      <c r="B1045" s="17" t="s">
        <v>5273</v>
      </c>
      <c r="C1045" s="17" t="s">
        <v>6375</v>
      </c>
      <c r="D1045" s="18">
        <v>40</v>
      </c>
    </row>
    <row r="1046" spans="1:4" x14ac:dyDescent="0.3">
      <c r="A1046" s="16">
        <v>45030</v>
      </c>
      <c r="B1046" s="17" t="s">
        <v>5273</v>
      </c>
      <c r="C1046" s="17" t="s">
        <v>6376</v>
      </c>
      <c r="D1046" s="18">
        <v>150</v>
      </c>
    </row>
    <row r="1047" spans="1:4" x14ac:dyDescent="0.3">
      <c r="A1047" s="16">
        <v>45030</v>
      </c>
      <c r="B1047" s="17" t="s">
        <v>5582</v>
      </c>
      <c r="C1047" s="17" t="s">
        <v>6377</v>
      </c>
      <c r="D1047" s="18">
        <v>395.3</v>
      </c>
    </row>
    <row r="1048" spans="1:4" x14ac:dyDescent="0.3">
      <c r="A1048" s="16">
        <v>45030</v>
      </c>
      <c r="B1048" s="17" t="s">
        <v>5582</v>
      </c>
      <c r="C1048" s="17" t="s">
        <v>6378</v>
      </c>
      <c r="D1048" s="18">
        <v>585.20000000000005</v>
      </c>
    </row>
    <row r="1049" spans="1:4" x14ac:dyDescent="0.3">
      <c r="A1049" s="16">
        <v>45030</v>
      </c>
      <c r="B1049" s="17" t="s">
        <v>5582</v>
      </c>
      <c r="C1049" s="17" t="s">
        <v>6379</v>
      </c>
      <c r="D1049" s="18">
        <v>2350.02</v>
      </c>
    </row>
    <row r="1050" spans="1:4" x14ac:dyDescent="0.3">
      <c r="A1050" s="16">
        <v>45030</v>
      </c>
      <c r="B1050" s="17" t="s">
        <v>5582</v>
      </c>
      <c r="C1050" s="17" t="s">
        <v>6380</v>
      </c>
      <c r="D1050" s="18">
        <v>585.20000000000005</v>
      </c>
    </row>
    <row r="1051" spans="1:4" x14ac:dyDescent="0.3">
      <c r="A1051" s="16">
        <v>45030</v>
      </c>
      <c r="B1051" s="17" t="s">
        <v>5582</v>
      </c>
      <c r="C1051" s="17" t="s">
        <v>6381</v>
      </c>
      <c r="D1051" s="18">
        <v>2348.1299999999997</v>
      </c>
    </row>
    <row r="1052" spans="1:4" x14ac:dyDescent="0.3">
      <c r="A1052" s="16">
        <v>45030</v>
      </c>
      <c r="B1052" s="17" t="s">
        <v>5582</v>
      </c>
      <c r="C1052" s="17" t="s">
        <v>6382</v>
      </c>
      <c r="D1052" s="18">
        <v>826.65</v>
      </c>
    </row>
    <row r="1053" spans="1:4" x14ac:dyDescent="0.3">
      <c r="A1053" s="16">
        <v>45030</v>
      </c>
      <c r="B1053" s="17" t="s">
        <v>5366</v>
      </c>
      <c r="C1053" s="17" t="s">
        <v>6383</v>
      </c>
      <c r="D1053" s="18">
        <v>16404.5</v>
      </c>
    </row>
    <row r="1054" spans="1:4" x14ac:dyDescent="0.3">
      <c r="A1054" s="16">
        <v>45030</v>
      </c>
      <c r="B1054" s="17" t="s">
        <v>5368</v>
      </c>
      <c r="C1054" s="17" t="s">
        <v>6384</v>
      </c>
      <c r="D1054" s="18">
        <v>647.5</v>
      </c>
    </row>
    <row r="1055" spans="1:4" x14ac:dyDescent="0.3">
      <c r="A1055" s="16">
        <v>45030</v>
      </c>
      <c r="B1055" s="17" t="s">
        <v>6385</v>
      </c>
      <c r="C1055" s="17" t="s">
        <v>6386</v>
      </c>
      <c r="D1055" s="18">
        <v>280</v>
      </c>
    </row>
    <row r="1056" spans="1:4" x14ac:dyDescent="0.3">
      <c r="A1056" s="16">
        <v>45030</v>
      </c>
      <c r="B1056" s="17" t="s">
        <v>5370</v>
      </c>
      <c r="C1056" s="17" t="s">
        <v>6387</v>
      </c>
      <c r="D1056" s="18">
        <v>350</v>
      </c>
    </row>
    <row r="1057" spans="1:4" x14ac:dyDescent="0.3">
      <c r="A1057" s="16">
        <v>45030</v>
      </c>
      <c r="B1057" s="17" t="s">
        <v>5265</v>
      </c>
      <c r="C1057" s="17" t="s">
        <v>6388</v>
      </c>
      <c r="D1057" s="18">
        <v>3920</v>
      </c>
    </row>
    <row r="1058" spans="1:4" x14ac:dyDescent="0.3">
      <c r="A1058" s="16">
        <v>45030</v>
      </c>
      <c r="B1058" s="17" t="s">
        <v>5374</v>
      </c>
      <c r="C1058" s="17" t="s">
        <v>6389</v>
      </c>
      <c r="D1058" s="18">
        <v>1250</v>
      </c>
    </row>
    <row r="1059" spans="1:4" x14ac:dyDescent="0.3">
      <c r="A1059" s="16">
        <v>45030</v>
      </c>
      <c r="B1059" s="17" t="s">
        <v>5666</v>
      </c>
      <c r="C1059" s="17" t="s">
        <v>6390</v>
      </c>
      <c r="D1059" s="18">
        <v>50</v>
      </c>
    </row>
    <row r="1060" spans="1:4" x14ac:dyDescent="0.3">
      <c r="A1060" s="16">
        <v>45030</v>
      </c>
      <c r="B1060" s="17" t="s">
        <v>5378</v>
      </c>
      <c r="C1060" s="17" t="s">
        <v>6391</v>
      </c>
      <c r="D1060" s="18">
        <v>947</v>
      </c>
    </row>
    <row r="1061" spans="1:4" x14ac:dyDescent="0.3">
      <c r="A1061" s="16">
        <v>45030</v>
      </c>
      <c r="B1061" s="17" t="s">
        <v>5378</v>
      </c>
      <c r="C1061" s="17" t="s">
        <v>6392</v>
      </c>
      <c r="D1061" s="18">
        <v>517.5</v>
      </c>
    </row>
    <row r="1062" spans="1:4" x14ac:dyDescent="0.3">
      <c r="A1062" s="16">
        <v>45030</v>
      </c>
      <c r="B1062" s="17" t="s">
        <v>6393</v>
      </c>
      <c r="C1062" s="17" t="s">
        <v>6394</v>
      </c>
      <c r="D1062" s="18">
        <v>171.6</v>
      </c>
    </row>
    <row r="1063" spans="1:4" x14ac:dyDescent="0.3">
      <c r="A1063" s="16">
        <v>45030</v>
      </c>
      <c r="B1063" s="17" t="s">
        <v>6395</v>
      </c>
      <c r="C1063" s="17" t="s">
        <v>6396</v>
      </c>
      <c r="D1063" s="18">
        <v>51.089999999999996</v>
      </c>
    </row>
    <row r="1064" spans="1:4" x14ac:dyDescent="0.3">
      <c r="A1064" s="16">
        <v>45030</v>
      </c>
      <c r="B1064" s="17" t="s">
        <v>5385</v>
      </c>
      <c r="C1064" s="17" t="s">
        <v>6397</v>
      </c>
      <c r="D1064" s="18">
        <v>1041.25</v>
      </c>
    </row>
    <row r="1065" spans="1:4" x14ac:dyDescent="0.3">
      <c r="A1065" s="16">
        <v>45030</v>
      </c>
      <c r="B1065" s="17" t="s">
        <v>5387</v>
      </c>
      <c r="C1065" s="17" t="s">
        <v>6398</v>
      </c>
      <c r="D1065" s="18">
        <v>2999.46</v>
      </c>
    </row>
    <row r="1066" spans="1:4" x14ac:dyDescent="0.3">
      <c r="A1066" s="16">
        <v>45030</v>
      </c>
      <c r="B1066" s="17" t="s">
        <v>6399</v>
      </c>
      <c r="C1066" s="17" t="s">
        <v>6400</v>
      </c>
      <c r="D1066" s="18">
        <v>91.699999999999989</v>
      </c>
    </row>
    <row r="1067" spans="1:4" x14ac:dyDescent="0.3">
      <c r="A1067" s="16">
        <v>45030</v>
      </c>
      <c r="B1067" s="17" t="s">
        <v>5389</v>
      </c>
      <c r="C1067" s="17" t="s">
        <v>6401</v>
      </c>
      <c r="D1067" s="18">
        <v>209.99999999999997</v>
      </c>
    </row>
    <row r="1068" spans="1:4" x14ac:dyDescent="0.3">
      <c r="A1068" s="16">
        <v>45030</v>
      </c>
      <c r="B1068" s="17" t="s">
        <v>5391</v>
      </c>
      <c r="C1068" s="17" t="s">
        <v>6402</v>
      </c>
      <c r="D1068" s="18">
        <v>367.5</v>
      </c>
    </row>
    <row r="1069" spans="1:4" x14ac:dyDescent="0.3">
      <c r="A1069" s="16">
        <v>45030</v>
      </c>
      <c r="B1069" s="17" t="s">
        <v>6403</v>
      </c>
      <c r="C1069" s="17" t="s">
        <v>6404</v>
      </c>
      <c r="D1069" s="18">
        <v>39.299999999999997</v>
      </c>
    </row>
    <row r="1070" spans="1:4" x14ac:dyDescent="0.3">
      <c r="A1070" s="16">
        <v>45030</v>
      </c>
      <c r="B1070" s="17" t="s">
        <v>5395</v>
      </c>
      <c r="C1070" s="17" t="s">
        <v>6405</v>
      </c>
      <c r="D1070" s="18">
        <v>175</v>
      </c>
    </row>
    <row r="1071" spans="1:4" x14ac:dyDescent="0.3">
      <c r="A1071" s="16">
        <v>45030</v>
      </c>
      <c r="B1071" s="17" t="s">
        <v>6406</v>
      </c>
      <c r="C1071" s="17" t="s">
        <v>6407</v>
      </c>
      <c r="D1071" s="18">
        <v>32</v>
      </c>
    </row>
    <row r="1072" spans="1:4" x14ac:dyDescent="0.3">
      <c r="A1072" s="16">
        <v>45030</v>
      </c>
      <c r="B1072" s="17" t="s">
        <v>6242</v>
      </c>
      <c r="C1072" s="17" t="s">
        <v>6408</v>
      </c>
      <c r="D1072" s="18">
        <v>238.42</v>
      </c>
    </row>
    <row r="1073" spans="1:4" x14ac:dyDescent="0.3">
      <c r="A1073" s="16">
        <v>45030</v>
      </c>
      <c r="B1073" s="17" t="s">
        <v>6293</v>
      </c>
      <c r="C1073" s="17" t="s">
        <v>6409</v>
      </c>
      <c r="D1073" s="18">
        <v>58.540000000000006</v>
      </c>
    </row>
    <row r="1074" spans="1:4" x14ac:dyDescent="0.3">
      <c r="A1074" s="16">
        <v>45030</v>
      </c>
      <c r="B1074" s="17" t="s">
        <v>6256</v>
      </c>
      <c r="C1074" s="17" t="s">
        <v>6410</v>
      </c>
      <c r="D1074" s="18">
        <v>60</v>
      </c>
    </row>
    <row r="1075" spans="1:4" x14ac:dyDescent="0.3">
      <c r="A1075" s="16">
        <v>45030</v>
      </c>
      <c r="B1075" s="17" t="s">
        <v>6256</v>
      </c>
      <c r="C1075" s="17" t="s">
        <v>6411</v>
      </c>
      <c r="D1075" s="18">
        <v>60</v>
      </c>
    </row>
    <row r="1076" spans="1:4" x14ac:dyDescent="0.3">
      <c r="A1076" s="16">
        <v>45030</v>
      </c>
      <c r="B1076" s="17" t="s">
        <v>6256</v>
      </c>
      <c r="C1076" s="17" t="s">
        <v>6411</v>
      </c>
      <c r="D1076" s="18">
        <v>60</v>
      </c>
    </row>
    <row r="1077" spans="1:4" x14ac:dyDescent="0.3">
      <c r="A1077" s="16">
        <v>45030</v>
      </c>
      <c r="B1077" s="17" t="s">
        <v>6256</v>
      </c>
      <c r="C1077" s="17" t="s">
        <v>6411</v>
      </c>
      <c r="D1077" s="18">
        <v>60</v>
      </c>
    </row>
    <row r="1078" spans="1:4" x14ac:dyDescent="0.3">
      <c r="A1078" s="16">
        <v>45030</v>
      </c>
      <c r="B1078" s="17" t="s">
        <v>6256</v>
      </c>
      <c r="C1078" s="17" t="s">
        <v>6411</v>
      </c>
      <c r="D1078" s="18">
        <v>60</v>
      </c>
    </row>
    <row r="1079" spans="1:4" x14ac:dyDescent="0.3">
      <c r="A1079" s="16">
        <v>45030</v>
      </c>
      <c r="B1079" s="17" t="s">
        <v>6256</v>
      </c>
      <c r="C1079" s="17" t="s">
        <v>6411</v>
      </c>
      <c r="D1079" s="18">
        <v>60</v>
      </c>
    </row>
    <row r="1080" spans="1:4" x14ac:dyDescent="0.3">
      <c r="A1080" s="16">
        <v>45030</v>
      </c>
      <c r="B1080" s="17" t="s">
        <v>6256</v>
      </c>
      <c r="C1080" s="17" t="s">
        <v>6412</v>
      </c>
      <c r="D1080" s="18">
        <v>60</v>
      </c>
    </row>
    <row r="1081" spans="1:4" x14ac:dyDescent="0.3">
      <c r="A1081" s="16">
        <v>45030</v>
      </c>
      <c r="B1081" s="17" t="s">
        <v>6256</v>
      </c>
      <c r="C1081" s="17" t="s">
        <v>6412</v>
      </c>
      <c r="D1081" s="18">
        <v>60</v>
      </c>
    </row>
    <row r="1082" spans="1:4" x14ac:dyDescent="0.3">
      <c r="A1082" s="16">
        <v>45030</v>
      </c>
      <c r="B1082" s="17" t="s">
        <v>6256</v>
      </c>
      <c r="C1082" s="17" t="s">
        <v>6412</v>
      </c>
      <c r="D1082" s="18">
        <v>60</v>
      </c>
    </row>
    <row r="1083" spans="1:4" x14ac:dyDescent="0.3">
      <c r="A1083" s="16">
        <v>45030</v>
      </c>
      <c r="B1083" s="17" t="s">
        <v>6256</v>
      </c>
      <c r="C1083" s="17" t="s">
        <v>6413</v>
      </c>
      <c r="D1083" s="18">
        <v>780</v>
      </c>
    </row>
    <row r="1084" spans="1:4" x14ac:dyDescent="0.3">
      <c r="A1084" s="16">
        <v>45030</v>
      </c>
      <c r="B1084" s="17" t="s">
        <v>6258</v>
      </c>
      <c r="C1084" s="17" t="s">
        <v>6414</v>
      </c>
      <c r="D1084" s="18">
        <v>1086.75</v>
      </c>
    </row>
    <row r="1085" spans="1:4" x14ac:dyDescent="0.3">
      <c r="A1085" s="16">
        <v>45030</v>
      </c>
      <c r="B1085" s="17" t="s">
        <v>5416</v>
      </c>
      <c r="C1085" s="17" t="s">
        <v>6415</v>
      </c>
      <c r="D1085" s="18">
        <v>18.75</v>
      </c>
    </row>
    <row r="1086" spans="1:4" x14ac:dyDescent="0.3">
      <c r="A1086" s="16">
        <v>45030</v>
      </c>
      <c r="B1086" s="17" t="s">
        <v>5459</v>
      </c>
      <c r="C1086" s="17" t="s">
        <v>6416</v>
      </c>
      <c r="D1086" s="18">
        <v>3500</v>
      </c>
    </row>
    <row r="1087" spans="1:4" x14ac:dyDescent="0.3">
      <c r="A1087" s="16">
        <v>45030</v>
      </c>
      <c r="B1087" s="17" t="s">
        <v>5850</v>
      </c>
      <c r="C1087" s="17" t="s">
        <v>6417</v>
      </c>
      <c r="D1087" s="18">
        <v>1211.3399999999999</v>
      </c>
    </row>
    <row r="1088" spans="1:4" x14ac:dyDescent="0.3">
      <c r="A1088" s="16">
        <v>45033</v>
      </c>
      <c r="B1088" s="17" t="s">
        <v>6418</v>
      </c>
      <c r="C1088" s="17" t="s">
        <v>6419</v>
      </c>
      <c r="D1088" s="18">
        <v>750</v>
      </c>
    </row>
    <row r="1089" spans="1:4" x14ac:dyDescent="0.3">
      <c r="A1089" s="16">
        <v>45033</v>
      </c>
      <c r="B1089" s="17" t="s">
        <v>6420</v>
      </c>
      <c r="C1089" s="17" t="s">
        <v>6421</v>
      </c>
      <c r="D1089" s="18">
        <v>450</v>
      </c>
    </row>
    <row r="1090" spans="1:4" x14ac:dyDescent="0.3">
      <c r="A1090" s="16">
        <v>45033</v>
      </c>
      <c r="B1090" s="17" t="s">
        <v>6422</v>
      </c>
      <c r="C1090" s="17" t="s">
        <v>6423</v>
      </c>
      <c r="D1090" s="18">
        <v>450</v>
      </c>
    </row>
    <row r="1091" spans="1:4" x14ac:dyDescent="0.3">
      <c r="A1091" s="16">
        <v>45033</v>
      </c>
      <c r="B1091" s="17" t="s">
        <v>6424</v>
      </c>
      <c r="C1091" s="17" t="s">
        <v>6425</v>
      </c>
      <c r="D1091" s="18">
        <v>1500</v>
      </c>
    </row>
    <row r="1092" spans="1:4" x14ac:dyDescent="0.3">
      <c r="A1092" s="16">
        <v>45033</v>
      </c>
      <c r="B1092" s="17" t="s">
        <v>5965</v>
      </c>
      <c r="C1092" s="17" t="s">
        <v>6426</v>
      </c>
      <c r="D1092" s="18">
        <v>450</v>
      </c>
    </row>
    <row r="1093" spans="1:4" x14ac:dyDescent="0.3">
      <c r="A1093" s="16">
        <v>45033</v>
      </c>
      <c r="B1093" s="17" t="s">
        <v>6427</v>
      </c>
      <c r="C1093" s="17" t="s">
        <v>6428</v>
      </c>
      <c r="D1093" s="18">
        <v>1500</v>
      </c>
    </row>
    <row r="1094" spans="1:4" x14ac:dyDescent="0.3">
      <c r="A1094" s="16">
        <v>45033</v>
      </c>
      <c r="B1094" s="17" t="s">
        <v>5487</v>
      </c>
      <c r="C1094" s="17" t="s">
        <v>6429</v>
      </c>
      <c r="D1094" s="18">
        <v>450</v>
      </c>
    </row>
    <row r="1095" spans="1:4" x14ac:dyDescent="0.3">
      <c r="A1095" s="16">
        <v>45033</v>
      </c>
      <c r="B1095" s="17" t="s">
        <v>6430</v>
      </c>
      <c r="C1095" s="17" t="s">
        <v>6431</v>
      </c>
      <c r="D1095" s="18">
        <v>999.99999999999989</v>
      </c>
    </row>
    <row r="1096" spans="1:4" x14ac:dyDescent="0.3">
      <c r="A1096" s="16">
        <v>45033</v>
      </c>
      <c r="B1096" s="17" t="s">
        <v>6432</v>
      </c>
      <c r="C1096" s="17" t="s">
        <v>6433</v>
      </c>
      <c r="D1096" s="18">
        <v>450</v>
      </c>
    </row>
    <row r="1097" spans="1:4" x14ac:dyDescent="0.3">
      <c r="A1097" s="16">
        <v>45033</v>
      </c>
      <c r="B1097" s="17" t="s">
        <v>6434</v>
      </c>
      <c r="C1097" s="17" t="s">
        <v>6435</v>
      </c>
      <c r="D1097" s="18">
        <v>999.99999999999989</v>
      </c>
    </row>
    <row r="1098" spans="1:4" x14ac:dyDescent="0.3">
      <c r="A1098" s="16">
        <v>45033</v>
      </c>
      <c r="B1098" s="17" t="s">
        <v>5988</v>
      </c>
      <c r="C1098" s="17" t="s">
        <v>6436</v>
      </c>
      <c r="D1098" s="18">
        <v>450</v>
      </c>
    </row>
    <row r="1099" spans="1:4" x14ac:dyDescent="0.3">
      <c r="A1099" s="16">
        <v>45033</v>
      </c>
      <c r="B1099" s="17" t="s">
        <v>6437</v>
      </c>
      <c r="C1099" s="17" t="s">
        <v>6438</v>
      </c>
      <c r="D1099" s="18">
        <v>350</v>
      </c>
    </row>
    <row r="1100" spans="1:4" x14ac:dyDescent="0.3">
      <c r="A1100" s="16">
        <v>45033</v>
      </c>
      <c r="B1100" s="17" t="s">
        <v>6439</v>
      </c>
      <c r="C1100" s="17" t="s">
        <v>6440</v>
      </c>
      <c r="D1100" s="18">
        <v>450</v>
      </c>
    </row>
    <row r="1101" spans="1:4" x14ac:dyDescent="0.3">
      <c r="A1101" s="16">
        <v>45033</v>
      </c>
      <c r="B1101" s="17" t="s">
        <v>5335</v>
      </c>
      <c r="C1101" s="17" t="s">
        <v>6441</v>
      </c>
      <c r="D1101" s="18">
        <v>27000</v>
      </c>
    </row>
    <row r="1102" spans="1:4" x14ac:dyDescent="0.3">
      <c r="A1102" s="16">
        <v>45033</v>
      </c>
      <c r="B1102" s="17" t="s">
        <v>6442</v>
      </c>
      <c r="C1102" s="17" t="s">
        <v>6443</v>
      </c>
      <c r="D1102" s="18">
        <v>1500</v>
      </c>
    </row>
    <row r="1103" spans="1:4" x14ac:dyDescent="0.3">
      <c r="A1103" s="16">
        <v>45033</v>
      </c>
      <c r="B1103" s="17" t="s">
        <v>6444</v>
      </c>
      <c r="C1103" s="17" t="s">
        <v>6445</v>
      </c>
      <c r="D1103" s="18">
        <v>999.99999999999989</v>
      </c>
    </row>
    <row r="1104" spans="1:4" x14ac:dyDescent="0.3">
      <c r="A1104" s="16">
        <v>45033</v>
      </c>
      <c r="B1104" s="17" t="s">
        <v>6444</v>
      </c>
      <c r="C1104" s="17" t="s">
        <v>6446</v>
      </c>
      <c r="D1104" s="18">
        <v>450</v>
      </c>
    </row>
    <row r="1105" spans="1:4" x14ac:dyDescent="0.3">
      <c r="A1105" s="16">
        <v>45033</v>
      </c>
      <c r="B1105" s="17" t="s">
        <v>6447</v>
      </c>
      <c r="C1105" s="17" t="s">
        <v>6448</v>
      </c>
      <c r="D1105" s="18">
        <v>450</v>
      </c>
    </row>
    <row r="1106" spans="1:4" x14ac:dyDescent="0.3">
      <c r="A1106" s="16">
        <v>45033</v>
      </c>
      <c r="B1106" s="17" t="s">
        <v>6449</v>
      </c>
      <c r="C1106" s="17" t="s">
        <v>6450</v>
      </c>
      <c r="D1106" s="18">
        <v>450</v>
      </c>
    </row>
    <row r="1107" spans="1:4" x14ac:dyDescent="0.3">
      <c r="A1107" s="16">
        <v>45033</v>
      </c>
      <c r="B1107" s="17" t="s">
        <v>6451</v>
      </c>
      <c r="C1107" s="17" t="s">
        <v>6452</v>
      </c>
      <c r="D1107" s="18">
        <v>999.99999999999989</v>
      </c>
    </row>
    <row r="1108" spans="1:4" x14ac:dyDescent="0.3">
      <c r="A1108" s="16">
        <v>45033</v>
      </c>
      <c r="B1108" s="17" t="s">
        <v>5517</v>
      </c>
      <c r="C1108" s="17" t="s">
        <v>6453</v>
      </c>
      <c r="D1108" s="18">
        <v>400</v>
      </c>
    </row>
    <row r="1109" spans="1:4" x14ac:dyDescent="0.3">
      <c r="A1109" s="16">
        <v>45033</v>
      </c>
      <c r="B1109" s="17" t="s">
        <v>5519</v>
      </c>
      <c r="C1109" s="17" t="s">
        <v>6454</v>
      </c>
      <c r="D1109" s="18">
        <v>999.99999999999989</v>
      </c>
    </row>
    <row r="1110" spans="1:4" x14ac:dyDescent="0.3">
      <c r="A1110" s="16">
        <v>45033</v>
      </c>
      <c r="B1110" s="17" t="s">
        <v>6455</v>
      </c>
      <c r="C1110" s="17" t="s">
        <v>6456</v>
      </c>
      <c r="D1110" s="18">
        <v>450</v>
      </c>
    </row>
    <row r="1111" spans="1:4" x14ac:dyDescent="0.3">
      <c r="A1111" s="16">
        <v>45033</v>
      </c>
      <c r="B1111" s="17" t="s">
        <v>5521</v>
      </c>
      <c r="C1111" s="17" t="s">
        <v>6457</v>
      </c>
      <c r="D1111" s="18">
        <v>450</v>
      </c>
    </row>
    <row r="1112" spans="1:4" x14ac:dyDescent="0.3">
      <c r="A1112" s="16">
        <v>45033</v>
      </c>
      <c r="B1112" s="17" t="s">
        <v>5523</v>
      </c>
      <c r="C1112" s="17" t="s">
        <v>6458</v>
      </c>
      <c r="D1112" s="18">
        <v>225</v>
      </c>
    </row>
    <row r="1113" spans="1:4" x14ac:dyDescent="0.3">
      <c r="A1113" s="16">
        <v>45033</v>
      </c>
      <c r="B1113" s="17" t="s">
        <v>6008</v>
      </c>
      <c r="C1113" s="17" t="s">
        <v>6459</v>
      </c>
      <c r="D1113" s="18">
        <v>750</v>
      </c>
    </row>
    <row r="1114" spans="1:4" x14ac:dyDescent="0.3">
      <c r="A1114" s="16">
        <v>45035</v>
      </c>
      <c r="B1114" s="17" t="s">
        <v>5712</v>
      </c>
      <c r="C1114" s="17" t="s">
        <v>6460</v>
      </c>
      <c r="D1114" s="18">
        <v>69365.100000000006</v>
      </c>
    </row>
    <row r="1115" spans="1:4" x14ac:dyDescent="0.3">
      <c r="A1115" s="16">
        <v>45035</v>
      </c>
      <c r="B1115" s="17" t="s">
        <v>5305</v>
      </c>
      <c r="C1115" s="17" t="s">
        <v>6461</v>
      </c>
      <c r="D1115" s="18">
        <v>230327.24999999997</v>
      </c>
    </row>
    <row r="1116" spans="1:4" x14ac:dyDescent="0.3">
      <c r="A1116" s="16">
        <v>45035</v>
      </c>
      <c r="B1116" s="17" t="s">
        <v>6462</v>
      </c>
      <c r="C1116" s="17" t="s">
        <v>6463</v>
      </c>
      <c r="D1116" s="18">
        <v>64128.000000000007</v>
      </c>
    </row>
    <row r="1117" spans="1:4" x14ac:dyDescent="0.3">
      <c r="A1117" s="16">
        <v>45035</v>
      </c>
      <c r="B1117" s="17" t="s">
        <v>6464</v>
      </c>
      <c r="C1117" s="17" t="s">
        <v>6465</v>
      </c>
      <c r="D1117" s="18">
        <v>44896.159999999996</v>
      </c>
    </row>
    <row r="1118" spans="1:4" x14ac:dyDescent="0.3">
      <c r="A1118" s="16">
        <v>45035</v>
      </c>
      <c r="B1118" s="17" t="s">
        <v>5715</v>
      </c>
      <c r="C1118" s="17" t="s">
        <v>6466</v>
      </c>
      <c r="D1118" s="18">
        <v>86729.97</v>
      </c>
    </row>
    <row r="1119" spans="1:4" x14ac:dyDescent="0.3">
      <c r="A1119" s="16">
        <v>45035</v>
      </c>
      <c r="B1119" s="17" t="s">
        <v>5387</v>
      </c>
      <c r="C1119" s="17" t="s">
        <v>6467</v>
      </c>
      <c r="D1119" s="18">
        <v>31103.7</v>
      </c>
    </row>
    <row r="1120" spans="1:4" x14ac:dyDescent="0.3">
      <c r="A1120" s="16">
        <v>45035</v>
      </c>
      <c r="B1120" s="17" t="s">
        <v>5717</v>
      </c>
      <c r="C1120" s="17" t="s">
        <v>6468</v>
      </c>
      <c r="D1120" s="18">
        <v>794520.45000000007</v>
      </c>
    </row>
    <row r="1121" spans="1:4" x14ac:dyDescent="0.3">
      <c r="A1121" s="16">
        <v>45035</v>
      </c>
      <c r="B1121" s="17" t="s">
        <v>5719</v>
      </c>
      <c r="C1121" s="17" t="s">
        <v>6469</v>
      </c>
      <c r="D1121" s="18">
        <v>39700.1</v>
      </c>
    </row>
    <row r="1122" spans="1:4" x14ac:dyDescent="0.3">
      <c r="A1122" s="16">
        <v>45036</v>
      </c>
      <c r="B1122" s="17" t="s">
        <v>6470</v>
      </c>
      <c r="C1122" s="17" t="s">
        <v>6470</v>
      </c>
      <c r="D1122" s="18">
        <v>8017.63</v>
      </c>
    </row>
    <row r="1123" spans="1:4" x14ac:dyDescent="0.3">
      <c r="A1123" s="16">
        <v>45037</v>
      </c>
      <c r="B1123" s="17" t="s">
        <v>6471</v>
      </c>
      <c r="C1123" s="17" t="s">
        <v>6472</v>
      </c>
      <c r="D1123" s="18">
        <v>10</v>
      </c>
    </row>
    <row r="1124" spans="1:4" x14ac:dyDescent="0.3">
      <c r="A1124" s="16">
        <v>45037</v>
      </c>
      <c r="B1124" s="17" t="s">
        <v>5422</v>
      </c>
      <c r="C1124" s="17" t="s">
        <v>6473</v>
      </c>
      <c r="D1124" s="18">
        <v>736.6</v>
      </c>
    </row>
    <row r="1125" spans="1:4" x14ac:dyDescent="0.3">
      <c r="A1125" s="16">
        <v>45037</v>
      </c>
      <c r="B1125" s="17" t="s">
        <v>5339</v>
      </c>
      <c r="C1125" s="17" t="s">
        <v>6474</v>
      </c>
      <c r="D1125" s="18">
        <v>1976.61</v>
      </c>
    </row>
    <row r="1126" spans="1:4" x14ac:dyDescent="0.3">
      <c r="A1126" s="16">
        <v>45037</v>
      </c>
      <c r="B1126" s="17" t="s">
        <v>5339</v>
      </c>
      <c r="C1126" s="17" t="s">
        <v>6475</v>
      </c>
      <c r="D1126" s="18">
        <v>1978.63</v>
      </c>
    </row>
    <row r="1127" spans="1:4" x14ac:dyDescent="0.3">
      <c r="A1127" s="16">
        <v>45037</v>
      </c>
      <c r="B1127" s="17" t="s">
        <v>5339</v>
      </c>
      <c r="C1127" s="17" t="s">
        <v>6476</v>
      </c>
      <c r="D1127" s="18">
        <v>2381.48</v>
      </c>
    </row>
    <row r="1128" spans="1:4" x14ac:dyDescent="0.3">
      <c r="A1128" s="16">
        <v>45037</v>
      </c>
      <c r="B1128" s="17" t="s">
        <v>5341</v>
      </c>
      <c r="C1128" s="17" t="s">
        <v>6477</v>
      </c>
      <c r="D1128" s="18">
        <v>330.96</v>
      </c>
    </row>
    <row r="1129" spans="1:4" x14ac:dyDescent="0.3">
      <c r="A1129" s="16">
        <v>45037</v>
      </c>
      <c r="B1129" s="17" t="s">
        <v>5341</v>
      </c>
      <c r="C1129" s="17" t="s">
        <v>6478</v>
      </c>
      <c r="D1129" s="18">
        <v>146.79</v>
      </c>
    </row>
    <row r="1130" spans="1:4" x14ac:dyDescent="0.3">
      <c r="A1130" s="16">
        <v>45037</v>
      </c>
      <c r="B1130" s="17" t="s">
        <v>6479</v>
      </c>
      <c r="C1130" s="17" t="s">
        <v>6480</v>
      </c>
      <c r="D1130" s="18">
        <v>216.01999999999998</v>
      </c>
    </row>
    <row r="1131" spans="1:4" x14ac:dyDescent="0.3">
      <c r="A1131" s="16">
        <v>45037</v>
      </c>
      <c r="B1131" s="17" t="s">
        <v>5655</v>
      </c>
      <c r="C1131" s="17" t="s">
        <v>6481</v>
      </c>
      <c r="D1131" s="18">
        <v>21758.34</v>
      </c>
    </row>
    <row r="1132" spans="1:4" x14ac:dyDescent="0.3">
      <c r="A1132" s="16">
        <v>45037</v>
      </c>
      <c r="B1132" s="17" t="s">
        <v>5655</v>
      </c>
      <c r="C1132" s="17" t="s">
        <v>6482</v>
      </c>
      <c r="D1132" s="18">
        <v>525</v>
      </c>
    </row>
    <row r="1133" spans="1:4" x14ac:dyDescent="0.3">
      <c r="A1133" s="16">
        <v>45037</v>
      </c>
      <c r="B1133" s="17" t="s">
        <v>5582</v>
      </c>
      <c r="C1133" s="17" t="s">
        <v>6483</v>
      </c>
      <c r="D1133" s="18">
        <v>1879.67</v>
      </c>
    </row>
    <row r="1134" spans="1:4" x14ac:dyDescent="0.3">
      <c r="A1134" s="16">
        <v>45037</v>
      </c>
      <c r="B1134" s="17" t="s">
        <v>5582</v>
      </c>
      <c r="C1134" s="17" t="s">
        <v>6484</v>
      </c>
      <c r="D1134" s="18">
        <v>1365.72</v>
      </c>
    </row>
    <row r="1135" spans="1:4" x14ac:dyDescent="0.3">
      <c r="A1135" s="16">
        <v>45037</v>
      </c>
      <c r="B1135" s="17" t="s">
        <v>5582</v>
      </c>
      <c r="C1135" s="17" t="s">
        <v>6485</v>
      </c>
      <c r="D1135" s="18">
        <v>234.08</v>
      </c>
    </row>
    <row r="1136" spans="1:4" x14ac:dyDescent="0.3">
      <c r="A1136" s="16">
        <v>45037</v>
      </c>
      <c r="B1136" s="17" t="s">
        <v>5659</v>
      </c>
      <c r="C1136" s="17" t="s">
        <v>6486</v>
      </c>
      <c r="D1136" s="18">
        <v>3999.9999999999995</v>
      </c>
    </row>
    <row r="1137" spans="1:4" x14ac:dyDescent="0.3">
      <c r="A1137" s="16">
        <v>45037</v>
      </c>
      <c r="B1137" s="17" t="s">
        <v>6487</v>
      </c>
      <c r="C1137" s="17" t="s">
        <v>6488</v>
      </c>
      <c r="D1137" s="18">
        <v>227.91</v>
      </c>
    </row>
    <row r="1138" spans="1:4" x14ac:dyDescent="0.3">
      <c r="A1138" s="16">
        <v>45037</v>
      </c>
      <c r="B1138" s="17" t="s">
        <v>5372</v>
      </c>
      <c r="C1138" s="17" t="s">
        <v>6489</v>
      </c>
      <c r="D1138" s="18">
        <v>235</v>
      </c>
    </row>
    <row r="1139" spans="1:4" x14ac:dyDescent="0.3">
      <c r="A1139" s="16">
        <v>45037</v>
      </c>
      <c r="B1139" s="17" t="s">
        <v>6490</v>
      </c>
      <c r="C1139" s="17" t="s">
        <v>6491</v>
      </c>
      <c r="D1139" s="18">
        <v>131.02000000000001</v>
      </c>
    </row>
    <row r="1140" spans="1:4" x14ac:dyDescent="0.3">
      <c r="A1140" s="16">
        <v>45037</v>
      </c>
      <c r="B1140" s="17" t="s">
        <v>5748</v>
      </c>
      <c r="C1140" s="17" t="s">
        <v>6492</v>
      </c>
      <c r="D1140" s="18">
        <v>1221.47</v>
      </c>
    </row>
    <row r="1141" spans="1:4" x14ac:dyDescent="0.3">
      <c r="A1141" s="16">
        <v>45037</v>
      </c>
      <c r="B1141" s="17" t="s">
        <v>5599</v>
      </c>
      <c r="C1141" s="17" t="s">
        <v>6493</v>
      </c>
      <c r="D1141" s="18">
        <v>494.57</v>
      </c>
    </row>
    <row r="1142" spans="1:4" x14ac:dyDescent="0.3">
      <c r="A1142" s="16">
        <v>45037</v>
      </c>
      <c r="B1142" s="17" t="s">
        <v>6293</v>
      </c>
      <c r="C1142" s="17" t="s">
        <v>6494</v>
      </c>
      <c r="D1142" s="18">
        <v>1071.1600000000001</v>
      </c>
    </row>
    <row r="1143" spans="1:4" x14ac:dyDescent="0.3">
      <c r="A1143" s="16">
        <v>45037</v>
      </c>
      <c r="B1143" s="17" t="s">
        <v>6293</v>
      </c>
      <c r="C1143" s="17" t="s">
        <v>6494</v>
      </c>
      <c r="D1143" s="18">
        <v>35.99</v>
      </c>
    </row>
    <row r="1144" spans="1:4" x14ac:dyDescent="0.3">
      <c r="A1144" s="16">
        <v>45037</v>
      </c>
      <c r="B1144" s="17" t="s">
        <v>6293</v>
      </c>
      <c r="C1144" s="17" t="s">
        <v>6495</v>
      </c>
      <c r="D1144" s="18">
        <v>94.06</v>
      </c>
    </row>
    <row r="1145" spans="1:4" x14ac:dyDescent="0.3">
      <c r="A1145" s="16">
        <v>45037</v>
      </c>
      <c r="B1145" s="17" t="s">
        <v>6293</v>
      </c>
      <c r="C1145" s="17" t="s">
        <v>6495</v>
      </c>
      <c r="D1145" s="18">
        <v>7.08</v>
      </c>
    </row>
    <row r="1146" spans="1:4" x14ac:dyDescent="0.3">
      <c r="A1146" s="16">
        <v>45037</v>
      </c>
      <c r="B1146" s="17" t="s">
        <v>6293</v>
      </c>
      <c r="C1146" s="17" t="s">
        <v>6495</v>
      </c>
      <c r="D1146" s="18">
        <v>4.74</v>
      </c>
    </row>
    <row r="1147" spans="1:4" x14ac:dyDescent="0.3">
      <c r="A1147" s="16">
        <v>45037</v>
      </c>
      <c r="B1147" s="17" t="s">
        <v>6293</v>
      </c>
      <c r="C1147" s="17" t="s">
        <v>6496</v>
      </c>
      <c r="D1147" s="18">
        <v>232.85999999999999</v>
      </c>
    </row>
    <row r="1148" spans="1:4" x14ac:dyDescent="0.3">
      <c r="A1148" s="16">
        <v>45037</v>
      </c>
      <c r="B1148" s="17" t="s">
        <v>6293</v>
      </c>
      <c r="C1148" s="17" t="s">
        <v>6496</v>
      </c>
      <c r="D1148" s="18">
        <v>34.769999999999996</v>
      </c>
    </row>
    <row r="1149" spans="1:4" x14ac:dyDescent="0.3">
      <c r="A1149" s="16">
        <v>45037</v>
      </c>
      <c r="B1149" s="17" t="s">
        <v>6293</v>
      </c>
      <c r="C1149" s="17" t="s">
        <v>6496</v>
      </c>
      <c r="D1149" s="18">
        <v>5.96</v>
      </c>
    </row>
    <row r="1150" spans="1:4" x14ac:dyDescent="0.3">
      <c r="A1150" s="16">
        <v>45037</v>
      </c>
      <c r="B1150" s="17" t="s">
        <v>6293</v>
      </c>
      <c r="C1150" s="17" t="s">
        <v>6497</v>
      </c>
      <c r="D1150" s="18">
        <v>420.53000000000003</v>
      </c>
    </row>
    <row r="1151" spans="1:4" x14ac:dyDescent="0.3">
      <c r="A1151" s="16">
        <v>45037</v>
      </c>
      <c r="B1151" s="17" t="s">
        <v>6293</v>
      </c>
      <c r="C1151" s="17" t="s">
        <v>6498</v>
      </c>
      <c r="D1151" s="18">
        <v>200.24</v>
      </c>
    </row>
    <row r="1152" spans="1:4" x14ac:dyDescent="0.3">
      <c r="A1152" s="16">
        <v>45037</v>
      </c>
      <c r="B1152" s="17" t="s">
        <v>6293</v>
      </c>
      <c r="C1152" s="17" t="s">
        <v>6499</v>
      </c>
      <c r="D1152" s="18">
        <v>31.569999999999997</v>
      </c>
    </row>
    <row r="1153" spans="1:4" x14ac:dyDescent="0.3">
      <c r="A1153" s="16">
        <v>45037</v>
      </c>
      <c r="B1153" s="17" t="s">
        <v>6293</v>
      </c>
      <c r="C1153" s="17" t="s">
        <v>6500</v>
      </c>
      <c r="D1153" s="18">
        <v>439.97999999999996</v>
      </c>
    </row>
    <row r="1154" spans="1:4" x14ac:dyDescent="0.3">
      <c r="A1154" s="16">
        <v>45037</v>
      </c>
      <c r="B1154" s="17" t="s">
        <v>6501</v>
      </c>
      <c r="C1154" s="17" t="s">
        <v>6502</v>
      </c>
      <c r="D1154" s="18">
        <v>1446.51</v>
      </c>
    </row>
    <row r="1155" spans="1:4" x14ac:dyDescent="0.3">
      <c r="A1155" s="16">
        <v>45037</v>
      </c>
      <c r="B1155" s="17" t="s">
        <v>6503</v>
      </c>
      <c r="C1155" s="17" t="s">
        <v>6504</v>
      </c>
      <c r="D1155" s="18">
        <v>320.81</v>
      </c>
    </row>
    <row r="1156" spans="1:4" x14ac:dyDescent="0.3">
      <c r="A1156" s="16">
        <v>45037</v>
      </c>
      <c r="B1156" s="17" t="s">
        <v>6503</v>
      </c>
      <c r="C1156" s="17" t="s">
        <v>6505</v>
      </c>
      <c r="D1156" s="18">
        <v>977.91000000000008</v>
      </c>
    </row>
    <row r="1157" spans="1:4" x14ac:dyDescent="0.3">
      <c r="A1157" s="16">
        <v>45037</v>
      </c>
      <c r="B1157" s="17" t="s">
        <v>6503</v>
      </c>
      <c r="C1157" s="17" t="s">
        <v>6506</v>
      </c>
      <c r="D1157" s="18">
        <v>1462.5</v>
      </c>
    </row>
    <row r="1158" spans="1:4" x14ac:dyDescent="0.3">
      <c r="A1158" s="16">
        <v>45037</v>
      </c>
      <c r="B1158" s="17" t="s">
        <v>5322</v>
      </c>
      <c r="C1158" s="17" t="s">
        <v>6507</v>
      </c>
      <c r="D1158" s="18">
        <v>168.44</v>
      </c>
    </row>
    <row r="1159" spans="1:4" x14ac:dyDescent="0.3">
      <c r="A1159" s="16">
        <v>45037</v>
      </c>
      <c r="B1159" s="17" t="s">
        <v>5818</v>
      </c>
      <c r="C1159" s="17" t="s">
        <v>6508</v>
      </c>
      <c r="D1159" s="18">
        <v>2503.5100000000002</v>
      </c>
    </row>
    <row r="1160" spans="1:4" x14ac:dyDescent="0.3">
      <c r="A1160" s="16">
        <v>45037</v>
      </c>
      <c r="B1160" s="17" t="s">
        <v>5818</v>
      </c>
      <c r="C1160" s="17" t="s">
        <v>6509</v>
      </c>
      <c r="D1160" s="18">
        <v>485.04</v>
      </c>
    </row>
    <row r="1161" spans="1:4" x14ac:dyDescent="0.3">
      <c r="A1161" s="16">
        <v>45037</v>
      </c>
      <c r="B1161" s="17" t="s">
        <v>5818</v>
      </c>
      <c r="C1161" s="17" t="s">
        <v>6510</v>
      </c>
      <c r="D1161" s="18">
        <v>103.10000000000001</v>
      </c>
    </row>
    <row r="1162" spans="1:4" x14ac:dyDescent="0.3">
      <c r="A1162" s="16">
        <v>45037</v>
      </c>
      <c r="B1162" s="17" t="s">
        <v>5818</v>
      </c>
      <c r="C1162" s="17" t="s">
        <v>6511</v>
      </c>
      <c r="D1162" s="18">
        <v>123.17</v>
      </c>
    </row>
    <row r="1163" spans="1:4" x14ac:dyDescent="0.3">
      <c r="A1163" s="16">
        <v>45037</v>
      </c>
      <c r="B1163" s="17" t="s">
        <v>5818</v>
      </c>
      <c r="C1163" s="17" t="s">
        <v>6512</v>
      </c>
      <c r="D1163" s="18">
        <v>74.569999999999993</v>
      </c>
    </row>
    <row r="1164" spans="1:4" x14ac:dyDescent="0.3">
      <c r="A1164" s="16">
        <v>45037</v>
      </c>
      <c r="B1164" s="17" t="s">
        <v>5818</v>
      </c>
      <c r="C1164" s="17" t="s">
        <v>6513</v>
      </c>
      <c r="D1164" s="18">
        <v>95.22999999999999</v>
      </c>
    </row>
    <row r="1165" spans="1:4" x14ac:dyDescent="0.3">
      <c r="A1165" s="16">
        <v>45037</v>
      </c>
      <c r="B1165" s="17" t="s">
        <v>5821</v>
      </c>
      <c r="C1165" s="17" t="s">
        <v>6514</v>
      </c>
      <c r="D1165" s="18">
        <v>232.5</v>
      </c>
    </row>
    <row r="1166" spans="1:4" x14ac:dyDescent="0.3">
      <c r="A1166" s="16">
        <v>45037</v>
      </c>
      <c r="B1166" s="17" t="s">
        <v>5412</v>
      </c>
      <c r="C1166" s="17" t="s">
        <v>6515</v>
      </c>
      <c r="D1166" s="18">
        <v>305.03999999999996</v>
      </c>
    </row>
    <row r="1167" spans="1:4" x14ac:dyDescent="0.3">
      <c r="A1167" s="16">
        <v>45037</v>
      </c>
      <c r="B1167" s="17" t="s">
        <v>5412</v>
      </c>
      <c r="C1167" s="17" t="s">
        <v>6516</v>
      </c>
      <c r="D1167" s="18">
        <v>268.55</v>
      </c>
    </row>
    <row r="1168" spans="1:4" x14ac:dyDescent="0.3">
      <c r="A1168" s="16">
        <v>45037</v>
      </c>
      <c r="B1168" s="17" t="s">
        <v>5412</v>
      </c>
      <c r="C1168" s="17" t="s">
        <v>6517</v>
      </c>
      <c r="D1168" s="18">
        <v>157.24</v>
      </c>
    </row>
    <row r="1169" spans="1:4" x14ac:dyDescent="0.3">
      <c r="A1169" s="16">
        <v>45037</v>
      </c>
      <c r="B1169" s="17" t="s">
        <v>6256</v>
      </c>
      <c r="C1169" s="17" t="s">
        <v>6518</v>
      </c>
      <c r="D1169" s="18">
        <v>25</v>
      </c>
    </row>
    <row r="1170" spans="1:4" x14ac:dyDescent="0.3">
      <c r="A1170" s="16">
        <v>45037</v>
      </c>
      <c r="B1170" s="17" t="s">
        <v>5832</v>
      </c>
      <c r="C1170" s="17" t="s">
        <v>6519</v>
      </c>
      <c r="D1170" s="18">
        <v>728.73</v>
      </c>
    </row>
    <row r="1171" spans="1:4" x14ac:dyDescent="0.3">
      <c r="A1171" s="16">
        <v>45037</v>
      </c>
      <c r="B1171" s="17" t="s">
        <v>5832</v>
      </c>
      <c r="C1171" s="17" t="s">
        <v>6520</v>
      </c>
      <c r="D1171" s="18">
        <v>728.73</v>
      </c>
    </row>
    <row r="1172" spans="1:4" x14ac:dyDescent="0.3">
      <c r="A1172" s="16">
        <v>45037</v>
      </c>
      <c r="B1172" s="17" t="s">
        <v>5297</v>
      </c>
      <c r="C1172" s="17" t="s">
        <v>6521</v>
      </c>
      <c r="D1172" s="18">
        <v>1003.7400000000001</v>
      </c>
    </row>
    <row r="1173" spans="1:4" x14ac:dyDescent="0.3">
      <c r="A1173" s="16">
        <v>45037</v>
      </c>
      <c r="B1173" s="17" t="s">
        <v>6522</v>
      </c>
      <c r="C1173" s="17" t="s">
        <v>6523</v>
      </c>
      <c r="D1173" s="18">
        <v>3136.61</v>
      </c>
    </row>
    <row r="1174" spans="1:4" x14ac:dyDescent="0.3">
      <c r="A1174" s="16">
        <v>45037</v>
      </c>
      <c r="B1174" s="17" t="s">
        <v>6524</v>
      </c>
      <c r="C1174" s="17" t="s">
        <v>6525</v>
      </c>
      <c r="D1174" s="18">
        <v>2379.23</v>
      </c>
    </row>
    <row r="1175" spans="1:4" x14ac:dyDescent="0.3">
      <c r="A1175" s="16">
        <v>45037</v>
      </c>
      <c r="B1175" s="17" t="s">
        <v>6524</v>
      </c>
      <c r="C1175" s="17" t="s">
        <v>6526</v>
      </c>
      <c r="D1175" s="18">
        <v>5415.47</v>
      </c>
    </row>
    <row r="1176" spans="1:4" x14ac:dyDescent="0.3">
      <c r="A1176" s="16">
        <v>45037</v>
      </c>
      <c r="B1176" s="17" t="s">
        <v>5837</v>
      </c>
      <c r="C1176" s="17" t="s">
        <v>6527</v>
      </c>
      <c r="D1176" s="18">
        <v>32</v>
      </c>
    </row>
    <row r="1177" spans="1:4" x14ac:dyDescent="0.3">
      <c r="A1177" s="16">
        <v>45037</v>
      </c>
      <c r="B1177" s="17" t="s">
        <v>5328</v>
      </c>
      <c r="C1177" s="17" t="s">
        <v>6528</v>
      </c>
      <c r="D1177" s="18">
        <v>990</v>
      </c>
    </row>
    <row r="1178" spans="1:4" x14ac:dyDescent="0.3">
      <c r="A1178" s="16">
        <v>45037</v>
      </c>
      <c r="B1178" s="17" t="s">
        <v>5844</v>
      </c>
      <c r="C1178" s="17" t="s">
        <v>6529</v>
      </c>
      <c r="D1178" s="18">
        <v>356</v>
      </c>
    </row>
    <row r="1179" spans="1:4" x14ac:dyDescent="0.3">
      <c r="A1179" s="16">
        <v>45037</v>
      </c>
      <c r="B1179" s="17" t="s">
        <v>5844</v>
      </c>
      <c r="C1179" s="17" t="s">
        <v>6530</v>
      </c>
      <c r="D1179" s="18">
        <v>670</v>
      </c>
    </row>
    <row r="1180" spans="1:4" x14ac:dyDescent="0.3">
      <c r="A1180" s="16">
        <v>45037</v>
      </c>
      <c r="B1180" s="17" t="s">
        <v>5848</v>
      </c>
      <c r="C1180" s="17" t="s">
        <v>6531</v>
      </c>
      <c r="D1180" s="18">
        <v>1120.7</v>
      </c>
    </row>
    <row r="1181" spans="1:4" x14ac:dyDescent="0.3">
      <c r="A1181" s="16">
        <v>45037</v>
      </c>
      <c r="B1181" s="17" t="s">
        <v>5330</v>
      </c>
      <c r="C1181" s="17" t="s">
        <v>5330</v>
      </c>
      <c r="D1181" s="18">
        <v>161.54</v>
      </c>
    </row>
    <row r="1182" spans="1:4" x14ac:dyDescent="0.3">
      <c r="A1182" s="16">
        <v>45037</v>
      </c>
      <c r="B1182" s="17" t="s">
        <v>6532</v>
      </c>
      <c r="C1182" s="17" t="s">
        <v>6532</v>
      </c>
      <c r="D1182" s="18">
        <v>148038.6</v>
      </c>
    </row>
    <row r="1183" spans="1:4" x14ac:dyDescent="0.3">
      <c r="A1183" s="16">
        <v>45037</v>
      </c>
      <c r="B1183" s="17" t="s">
        <v>6532</v>
      </c>
      <c r="C1183" s="17" t="s">
        <v>6532</v>
      </c>
      <c r="D1183" s="18">
        <v>835.2</v>
      </c>
    </row>
    <row r="1184" spans="1:4" x14ac:dyDescent="0.3">
      <c r="A1184" s="16">
        <v>45037</v>
      </c>
      <c r="B1184" s="17" t="s">
        <v>6533</v>
      </c>
      <c r="C1184" s="17" t="s">
        <v>6533</v>
      </c>
      <c r="D1184" s="18">
        <v>1282923.5999999999</v>
      </c>
    </row>
    <row r="1185" spans="1:4" x14ac:dyDescent="0.3">
      <c r="A1185" s="16">
        <v>45037</v>
      </c>
      <c r="B1185" s="17" t="s">
        <v>6533</v>
      </c>
      <c r="C1185" s="17" t="s">
        <v>6533</v>
      </c>
      <c r="D1185" s="18">
        <v>24446.23</v>
      </c>
    </row>
    <row r="1186" spans="1:4" x14ac:dyDescent="0.3">
      <c r="A1186" s="16">
        <v>45037</v>
      </c>
      <c r="B1186" s="17" t="s">
        <v>6533</v>
      </c>
      <c r="C1186" s="17" t="s">
        <v>6533</v>
      </c>
      <c r="D1186" s="18">
        <v>8235.98</v>
      </c>
    </row>
    <row r="1187" spans="1:4" x14ac:dyDescent="0.3">
      <c r="A1187" s="16">
        <v>45040</v>
      </c>
      <c r="B1187" s="17" t="s">
        <v>6306</v>
      </c>
      <c r="C1187" s="17" t="s">
        <v>6534</v>
      </c>
      <c r="D1187" s="18">
        <v>1521.6000000000001</v>
      </c>
    </row>
    <row r="1188" spans="1:4" x14ac:dyDescent="0.3">
      <c r="A1188" s="16">
        <v>45040</v>
      </c>
      <c r="B1188" s="17" t="s">
        <v>6395</v>
      </c>
      <c r="C1188" s="17" t="s">
        <v>6535</v>
      </c>
      <c r="D1188" s="18">
        <v>777.53</v>
      </c>
    </row>
    <row r="1189" spans="1:4" x14ac:dyDescent="0.3">
      <c r="A1189" s="16">
        <v>45040</v>
      </c>
      <c r="B1189" s="17" t="s">
        <v>6536</v>
      </c>
      <c r="C1189" s="17" t="s">
        <v>6537</v>
      </c>
      <c r="D1189" s="18">
        <v>285</v>
      </c>
    </row>
    <row r="1190" spans="1:4" x14ac:dyDescent="0.3">
      <c r="A1190" s="16">
        <v>45040</v>
      </c>
      <c r="B1190" s="17" t="s">
        <v>6536</v>
      </c>
      <c r="C1190" s="17" t="s">
        <v>6537</v>
      </c>
      <c r="D1190" s="18">
        <v>285</v>
      </c>
    </row>
    <row r="1191" spans="1:4" x14ac:dyDescent="0.3">
      <c r="A1191" s="16">
        <v>45040</v>
      </c>
      <c r="B1191" s="17" t="s">
        <v>6536</v>
      </c>
      <c r="C1191" s="17" t="s">
        <v>6537</v>
      </c>
      <c r="D1191" s="18">
        <v>285</v>
      </c>
    </row>
    <row r="1192" spans="1:4" x14ac:dyDescent="0.3">
      <c r="A1192" s="16">
        <v>45040</v>
      </c>
      <c r="B1192" s="17" t="s">
        <v>6536</v>
      </c>
      <c r="C1192" s="17" t="s">
        <v>6538</v>
      </c>
      <c r="D1192" s="18">
        <v>285</v>
      </c>
    </row>
    <row r="1193" spans="1:4" x14ac:dyDescent="0.3">
      <c r="A1193" s="16">
        <v>45040</v>
      </c>
      <c r="B1193" s="17" t="s">
        <v>6536</v>
      </c>
      <c r="C1193" s="17" t="s">
        <v>6538</v>
      </c>
      <c r="D1193" s="18">
        <v>285</v>
      </c>
    </row>
    <row r="1194" spans="1:4" x14ac:dyDescent="0.3">
      <c r="A1194" s="16">
        <v>45040</v>
      </c>
      <c r="B1194" s="17" t="s">
        <v>6536</v>
      </c>
      <c r="C1194" s="17" t="s">
        <v>6538</v>
      </c>
      <c r="D1194" s="18">
        <v>285</v>
      </c>
    </row>
    <row r="1195" spans="1:4" x14ac:dyDescent="0.3">
      <c r="A1195" s="16">
        <v>45040</v>
      </c>
      <c r="B1195" s="17" t="s">
        <v>6536</v>
      </c>
      <c r="C1195" s="17" t="s">
        <v>6538</v>
      </c>
      <c r="D1195" s="18">
        <v>285</v>
      </c>
    </row>
    <row r="1196" spans="1:4" x14ac:dyDescent="0.3">
      <c r="A1196" s="16">
        <v>45040</v>
      </c>
      <c r="B1196" s="17" t="s">
        <v>6536</v>
      </c>
      <c r="C1196" s="17" t="s">
        <v>6538</v>
      </c>
      <c r="D1196" s="18">
        <v>285</v>
      </c>
    </row>
    <row r="1197" spans="1:4" x14ac:dyDescent="0.3">
      <c r="A1197" s="16">
        <v>45040</v>
      </c>
      <c r="B1197" s="17" t="s">
        <v>6536</v>
      </c>
      <c r="C1197" s="17" t="s">
        <v>6538</v>
      </c>
      <c r="D1197" s="18">
        <v>285</v>
      </c>
    </row>
    <row r="1198" spans="1:4" x14ac:dyDescent="0.3">
      <c r="A1198" s="16">
        <v>45040</v>
      </c>
      <c r="B1198" s="17" t="s">
        <v>6536</v>
      </c>
      <c r="C1198" s="17" t="s">
        <v>6539</v>
      </c>
      <c r="D1198" s="18">
        <v>285</v>
      </c>
    </row>
    <row r="1199" spans="1:4" x14ac:dyDescent="0.3">
      <c r="A1199" s="16">
        <v>45040</v>
      </c>
      <c r="B1199" s="17" t="s">
        <v>6536</v>
      </c>
      <c r="C1199" s="17" t="s">
        <v>6538</v>
      </c>
      <c r="D1199" s="18">
        <v>285</v>
      </c>
    </row>
    <row r="1200" spans="1:4" x14ac:dyDescent="0.3">
      <c r="A1200" s="16">
        <v>45040</v>
      </c>
      <c r="B1200" s="17" t="s">
        <v>6536</v>
      </c>
      <c r="C1200" s="17" t="s">
        <v>6538</v>
      </c>
      <c r="D1200" s="18">
        <v>285</v>
      </c>
    </row>
    <row r="1201" spans="1:4" x14ac:dyDescent="0.3">
      <c r="A1201" s="16">
        <v>45040</v>
      </c>
      <c r="B1201" s="17" t="s">
        <v>6536</v>
      </c>
      <c r="C1201" s="17" t="s">
        <v>6540</v>
      </c>
      <c r="D1201" s="18">
        <v>285</v>
      </c>
    </row>
    <row r="1202" spans="1:4" x14ac:dyDescent="0.3">
      <c r="A1202" s="16">
        <v>45040</v>
      </c>
      <c r="B1202" s="17" t="s">
        <v>6536</v>
      </c>
      <c r="C1202" s="17" t="s">
        <v>6541</v>
      </c>
      <c r="D1202" s="18">
        <v>285</v>
      </c>
    </row>
    <row r="1203" spans="1:4" x14ac:dyDescent="0.3">
      <c r="A1203" s="16">
        <v>45040</v>
      </c>
      <c r="B1203" s="17" t="s">
        <v>6536</v>
      </c>
      <c r="C1203" s="17" t="s">
        <v>6542</v>
      </c>
      <c r="D1203" s="18">
        <v>285</v>
      </c>
    </row>
    <row r="1204" spans="1:4" x14ac:dyDescent="0.3">
      <c r="A1204" s="16">
        <v>45040</v>
      </c>
      <c r="B1204" s="17" t="s">
        <v>6536</v>
      </c>
      <c r="C1204" s="17" t="s">
        <v>6541</v>
      </c>
      <c r="D1204" s="18">
        <v>285</v>
      </c>
    </row>
    <row r="1205" spans="1:4" x14ac:dyDescent="0.3">
      <c r="A1205" s="16">
        <v>45040</v>
      </c>
      <c r="B1205" s="17" t="s">
        <v>6536</v>
      </c>
      <c r="C1205" s="17" t="s">
        <v>6542</v>
      </c>
      <c r="D1205" s="18">
        <v>285</v>
      </c>
    </row>
    <row r="1206" spans="1:4" x14ac:dyDescent="0.3">
      <c r="A1206" s="16">
        <v>45040</v>
      </c>
      <c r="B1206" s="17" t="s">
        <v>6536</v>
      </c>
      <c r="C1206" s="17" t="s">
        <v>6543</v>
      </c>
      <c r="D1206" s="18">
        <v>285</v>
      </c>
    </row>
    <row r="1207" spans="1:4" x14ac:dyDescent="0.3">
      <c r="A1207" s="16">
        <v>45040</v>
      </c>
      <c r="B1207" s="17" t="s">
        <v>6536</v>
      </c>
      <c r="C1207" s="17" t="s">
        <v>6543</v>
      </c>
      <c r="D1207" s="18">
        <v>285</v>
      </c>
    </row>
    <row r="1208" spans="1:4" x14ac:dyDescent="0.3">
      <c r="A1208" s="16">
        <v>45040</v>
      </c>
      <c r="B1208" s="17" t="s">
        <v>6536</v>
      </c>
      <c r="C1208" s="17" t="s">
        <v>6543</v>
      </c>
      <c r="D1208" s="18">
        <v>285</v>
      </c>
    </row>
    <row r="1209" spans="1:4" x14ac:dyDescent="0.3">
      <c r="A1209" s="16">
        <v>45042</v>
      </c>
      <c r="B1209" s="17" t="s">
        <v>5402</v>
      </c>
      <c r="C1209" s="17" t="s">
        <v>5402</v>
      </c>
      <c r="D1209" s="18">
        <v>6116.4999999999991</v>
      </c>
    </row>
    <row r="1210" spans="1:4" x14ac:dyDescent="0.3">
      <c r="A1210" s="16">
        <v>45043</v>
      </c>
      <c r="B1210" s="17" t="s">
        <v>6544</v>
      </c>
      <c r="C1210" s="17" t="s">
        <v>6544</v>
      </c>
      <c r="D1210" s="18">
        <v>10984.84</v>
      </c>
    </row>
    <row r="1211" spans="1:4" x14ac:dyDescent="0.3">
      <c r="A1211" s="16">
        <v>45043</v>
      </c>
      <c r="B1211" s="17" t="s">
        <v>6545</v>
      </c>
      <c r="C1211" s="17" t="s">
        <v>6545</v>
      </c>
      <c r="D1211" s="18">
        <v>141557.54</v>
      </c>
    </row>
    <row r="1212" spans="1:4" x14ac:dyDescent="0.3">
      <c r="A1212" s="16">
        <v>45044</v>
      </c>
      <c r="B1212" s="17" t="s">
        <v>5529</v>
      </c>
      <c r="C1212" s="17" t="s">
        <v>6546</v>
      </c>
      <c r="D1212" s="18">
        <v>192.3</v>
      </c>
    </row>
    <row r="1213" spans="1:4" x14ac:dyDescent="0.3">
      <c r="A1213" s="16">
        <v>45044</v>
      </c>
      <c r="B1213" s="17" t="s">
        <v>5422</v>
      </c>
      <c r="C1213" s="17" t="s">
        <v>6547</v>
      </c>
      <c r="D1213" s="18">
        <v>450</v>
      </c>
    </row>
    <row r="1214" spans="1:4" x14ac:dyDescent="0.3">
      <c r="A1214" s="16">
        <v>45044</v>
      </c>
      <c r="B1214" s="17" t="s">
        <v>5476</v>
      </c>
      <c r="C1214" s="17" t="s">
        <v>6548</v>
      </c>
      <c r="D1214" s="18">
        <v>15692.14</v>
      </c>
    </row>
    <row r="1215" spans="1:4" x14ac:dyDescent="0.3">
      <c r="A1215" s="16">
        <v>45044</v>
      </c>
      <c r="B1215" s="17" t="s">
        <v>5339</v>
      </c>
      <c r="C1215" s="17" t="s">
        <v>6549</v>
      </c>
      <c r="D1215" s="18">
        <v>1978.63</v>
      </c>
    </row>
    <row r="1216" spans="1:4" x14ac:dyDescent="0.3">
      <c r="A1216" s="16">
        <v>45044</v>
      </c>
      <c r="B1216" s="17" t="s">
        <v>5341</v>
      </c>
      <c r="C1216" s="17" t="s">
        <v>6550</v>
      </c>
      <c r="D1216" s="18">
        <v>13.96</v>
      </c>
    </row>
    <row r="1217" spans="1:4" x14ac:dyDescent="0.3">
      <c r="A1217" s="16">
        <v>45044</v>
      </c>
      <c r="B1217" s="17" t="s">
        <v>5341</v>
      </c>
      <c r="C1217" s="17" t="s">
        <v>6551</v>
      </c>
      <c r="D1217" s="18">
        <v>650.03000000000009</v>
      </c>
    </row>
    <row r="1218" spans="1:4" x14ac:dyDescent="0.3">
      <c r="A1218" s="16">
        <v>45044</v>
      </c>
      <c r="B1218" s="17" t="s">
        <v>5341</v>
      </c>
      <c r="C1218" s="17" t="s">
        <v>6552</v>
      </c>
      <c r="D1218" s="18">
        <v>81.78</v>
      </c>
    </row>
    <row r="1219" spans="1:4" x14ac:dyDescent="0.3">
      <c r="A1219" s="16">
        <v>45044</v>
      </c>
      <c r="B1219" s="17" t="s">
        <v>5341</v>
      </c>
      <c r="C1219" s="17" t="s">
        <v>6553</v>
      </c>
      <c r="D1219" s="18">
        <v>552.54</v>
      </c>
    </row>
    <row r="1220" spans="1:4" x14ac:dyDescent="0.3">
      <c r="A1220" s="16">
        <v>45044</v>
      </c>
      <c r="B1220" s="17" t="s">
        <v>6554</v>
      </c>
      <c r="C1220" s="17" t="s">
        <v>6555</v>
      </c>
      <c r="D1220" s="18">
        <v>145</v>
      </c>
    </row>
    <row r="1221" spans="1:4" x14ac:dyDescent="0.3">
      <c r="A1221" s="16">
        <v>45044</v>
      </c>
      <c r="B1221" s="17" t="s">
        <v>5353</v>
      </c>
      <c r="C1221" s="17" t="s">
        <v>6556</v>
      </c>
      <c r="D1221" s="18">
        <v>885</v>
      </c>
    </row>
    <row r="1222" spans="1:4" x14ac:dyDescent="0.3">
      <c r="A1222" s="16">
        <v>45044</v>
      </c>
      <c r="B1222" s="17" t="s">
        <v>5353</v>
      </c>
      <c r="C1222" s="17" t="s">
        <v>6557</v>
      </c>
      <c r="D1222" s="18">
        <v>2655</v>
      </c>
    </row>
    <row r="1223" spans="1:4" x14ac:dyDescent="0.3">
      <c r="A1223" s="16">
        <v>45044</v>
      </c>
      <c r="B1223" s="17" t="s">
        <v>5353</v>
      </c>
      <c r="C1223" s="17" t="s">
        <v>6557</v>
      </c>
      <c r="D1223" s="18">
        <v>88.5</v>
      </c>
    </row>
    <row r="1224" spans="1:4" x14ac:dyDescent="0.3">
      <c r="A1224" s="16">
        <v>45044</v>
      </c>
      <c r="B1224" s="17" t="s">
        <v>5355</v>
      </c>
      <c r="C1224" s="17" t="s">
        <v>6558</v>
      </c>
      <c r="D1224" s="18">
        <v>2537.5</v>
      </c>
    </row>
    <row r="1225" spans="1:4" x14ac:dyDescent="0.3">
      <c r="A1225" s="16">
        <v>45044</v>
      </c>
      <c r="B1225" s="17" t="s">
        <v>5357</v>
      </c>
      <c r="C1225" s="17" t="s">
        <v>6559</v>
      </c>
      <c r="D1225" s="18">
        <v>350</v>
      </c>
    </row>
    <row r="1226" spans="1:4" x14ac:dyDescent="0.3">
      <c r="A1226" s="16">
        <v>45044</v>
      </c>
      <c r="B1226" s="17" t="s">
        <v>5359</v>
      </c>
      <c r="C1226" s="17" t="s">
        <v>6560</v>
      </c>
      <c r="D1226" s="18">
        <v>350</v>
      </c>
    </row>
    <row r="1227" spans="1:4" x14ac:dyDescent="0.3">
      <c r="A1227" s="16">
        <v>45044</v>
      </c>
      <c r="B1227" s="17" t="s">
        <v>6561</v>
      </c>
      <c r="C1227" s="17" t="s">
        <v>6562</v>
      </c>
      <c r="D1227" s="18">
        <v>9.9700000000000006</v>
      </c>
    </row>
    <row r="1228" spans="1:4" x14ac:dyDescent="0.3">
      <c r="A1228" s="16">
        <v>45044</v>
      </c>
      <c r="B1228" s="17" t="s">
        <v>6561</v>
      </c>
      <c r="C1228" s="17" t="s">
        <v>6563</v>
      </c>
      <c r="D1228" s="18">
        <v>9.9700000000000006</v>
      </c>
    </row>
    <row r="1229" spans="1:4" x14ac:dyDescent="0.3">
      <c r="A1229" s="16">
        <v>45044</v>
      </c>
      <c r="B1229" s="17" t="s">
        <v>6561</v>
      </c>
      <c r="C1229" s="17" t="s">
        <v>6564</v>
      </c>
      <c r="D1229" s="18">
        <v>9.9700000000000006</v>
      </c>
    </row>
    <row r="1230" spans="1:4" x14ac:dyDescent="0.3">
      <c r="A1230" s="16">
        <v>45044</v>
      </c>
      <c r="B1230" s="17" t="s">
        <v>6561</v>
      </c>
      <c r="C1230" s="17" t="s">
        <v>6565</v>
      </c>
      <c r="D1230" s="18">
        <v>9.9700000000000006</v>
      </c>
    </row>
    <row r="1231" spans="1:4" x14ac:dyDescent="0.3">
      <c r="A1231" s="16">
        <v>45044</v>
      </c>
      <c r="B1231" s="17" t="s">
        <v>6561</v>
      </c>
      <c r="C1231" s="17" t="s">
        <v>6566</v>
      </c>
      <c r="D1231" s="18">
        <v>9.9700000000000006</v>
      </c>
    </row>
    <row r="1232" spans="1:4" x14ac:dyDescent="0.3">
      <c r="A1232" s="16">
        <v>45044</v>
      </c>
      <c r="B1232" s="17" t="s">
        <v>5791</v>
      </c>
      <c r="C1232" s="17" t="s">
        <v>6567</v>
      </c>
      <c r="D1232" s="18">
        <v>301.42</v>
      </c>
    </row>
    <row r="1233" spans="1:4" x14ac:dyDescent="0.3">
      <c r="A1233" s="16">
        <v>45044</v>
      </c>
      <c r="B1233" s="17" t="s">
        <v>5791</v>
      </c>
      <c r="C1233" s="17" t="s">
        <v>6568</v>
      </c>
      <c r="D1233" s="18">
        <v>596.49</v>
      </c>
    </row>
    <row r="1234" spans="1:4" x14ac:dyDescent="0.3">
      <c r="A1234" s="16">
        <v>45044</v>
      </c>
      <c r="B1234" s="17" t="s">
        <v>5580</v>
      </c>
      <c r="C1234" s="17" t="s">
        <v>6569</v>
      </c>
      <c r="D1234" s="18">
        <v>1407.3500000000001</v>
      </c>
    </row>
    <row r="1235" spans="1:4" x14ac:dyDescent="0.3">
      <c r="A1235" s="16">
        <v>45044</v>
      </c>
      <c r="B1235" s="17" t="s">
        <v>5582</v>
      </c>
      <c r="C1235" s="17" t="s">
        <v>6570</v>
      </c>
      <c r="D1235" s="18">
        <v>281.15000000000003</v>
      </c>
    </row>
    <row r="1236" spans="1:4" x14ac:dyDescent="0.3">
      <c r="A1236" s="16">
        <v>45044</v>
      </c>
      <c r="B1236" s="17" t="s">
        <v>5582</v>
      </c>
      <c r="C1236" s="17" t="s">
        <v>6571</v>
      </c>
      <c r="D1236" s="18">
        <v>2465.3900000000003</v>
      </c>
    </row>
    <row r="1237" spans="1:4" x14ac:dyDescent="0.3">
      <c r="A1237" s="16">
        <v>45044</v>
      </c>
      <c r="B1237" s="17" t="s">
        <v>5368</v>
      </c>
      <c r="C1237" s="17" t="s">
        <v>6572</v>
      </c>
      <c r="D1237" s="18">
        <v>568.75</v>
      </c>
    </row>
    <row r="1238" spans="1:4" x14ac:dyDescent="0.3">
      <c r="A1238" s="16">
        <v>45044</v>
      </c>
      <c r="B1238" s="17" t="s">
        <v>5370</v>
      </c>
      <c r="C1238" s="17" t="s">
        <v>6560</v>
      </c>
      <c r="D1238" s="18">
        <v>332.5</v>
      </c>
    </row>
    <row r="1239" spans="1:4" x14ac:dyDescent="0.3">
      <c r="A1239" s="16">
        <v>45044</v>
      </c>
      <c r="B1239" s="17" t="s">
        <v>6167</v>
      </c>
      <c r="C1239" s="17" t="s">
        <v>6573</v>
      </c>
      <c r="D1239" s="18">
        <v>49.8</v>
      </c>
    </row>
    <row r="1240" spans="1:4" x14ac:dyDescent="0.3">
      <c r="A1240" s="16">
        <v>45044</v>
      </c>
      <c r="B1240" s="17" t="s">
        <v>6167</v>
      </c>
      <c r="C1240" s="17" t="s">
        <v>6574</v>
      </c>
      <c r="D1240" s="18">
        <v>14.62</v>
      </c>
    </row>
    <row r="1241" spans="1:4" x14ac:dyDescent="0.3">
      <c r="A1241" s="16">
        <v>45044</v>
      </c>
      <c r="B1241" s="17" t="s">
        <v>5265</v>
      </c>
      <c r="C1241" s="17" t="s">
        <v>6575</v>
      </c>
      <c r="D1241" s="18">
        <v>124.99999999999999</v>
      </c>
    </row>
    <row r="1242" spans="1:4" x14ac:dyDescent="0.3">
      <c r="A1242" s="16">
        <v>45044</v>
      </c>
      <c r="B1242" s="17" t="s">
        <v>6576</v>
      </c>
      <c r="C1242" s="17" t="s">
        <v>6577</v>
      </c>
      <c r="D1242" s="18">
        <v>2804</v>
      </c>
    </row>
    <row r="1243" spans="1:4" x14ac:dyDescent="0.3">
      <c r="A1243" s="16">
        <v>45044</v>
      </c>
      <c r="B1243" s="17" t="s">
        <v>6576</v>
      </c>
      <c r="C1243" s="17" t="s">
        <v>6578</v>
      </c>
      <c r="D1243" s="18">
        <v>372</v>
      </c>
    </row>
    <row r="1244" spans="1:4" x14ac:dyDescent="0.3">
      <c r="A1244" s="16">
        <v>45044</v>
      </c>
      <c r="B1244" s="17" t="s">
        <v>5663</v>
      </c>
      <c r="C1244" s="17" t="s">
        <v>6579</v>
      </c>
      <c r="D1244" s="18">
        <v>150</v>
      </c>
    </row>
    <row r="1245" spans="1:4" x14ac:dyDescent="0.3">
      <c r="A1245" s="16">
        <v>45044</v>
      </c>
      <c r="B1245" s="17" t="s">
        <v>5663</v>
      </c>
      <c r="C1245" s="17" t="s">
        <v>6579</v>
      </c>
      <c r="D1245" s="18">
        <v>150</v>
      </c>
    </row>
    <row r="1246" spans="1:4" x14ac:dyDescent="0.3">
      <c r="A1246" s="16">
        <v>45044</v>
      </c>
      <c r="B1246" s="17" t="s">
        <v>5663</v>
      </c>
      <c r="C1246" s="17" t="s">
        <v>6579</v>
      </c>
      <c r="D1246" s="18">
        <v>499.99999999999994</v>
      </c>
    </row>
    <row r="1247" spans="1:4" x14ac:dyDescent="0.3">
      <c r="A1247" s="16">
        <v>45044</v>
      </c>
      <c r="B1247" s="17" t="s">
        <v>6083</v>
      </c>
      <c r="C1247" s="17" t="s">
        <v>6580</v>
      </c>
      <c r="D1247" s="18">
        <v>89</v>
      </c>
    </row>
    <row r="1248" spans="1:4" x14ac:dyDescent="0.3">
      <c r="A1248" s="16">
        <v>45044</v>
      </c>
      <c r="B1248" s="17" t="s">
        <v>6581</v>
      </c>
      <c r="C1248" s="17" t="s">
        <v>6582</v>
      </c>
      <c r="D1248" s="18">
        <v>3440</v>
      </c>
    </row>
    <row r="1249" spans="1:4" x14ac:dyDescent="0.3">
      <c r="A1249" s="16">
        <v>45044</v>
      </c>
      <c r="B1249" s="17" t="s">
        <v>5431</v>
      </c>
      <c r="C1249" s="17" t="s">
        <v>6583</v>
      </c>
      <c r="D1249" s="18">
        <v>104.99999999999999</v>
      </c>
    </row>
    <row r="1250" spans="1:4" x14ac:dyDescent="0.3">
      <c r="A1250" s="16">
        <v>45044</v>
      </c>
      <c r="B1250" s="17" t="s">
        <v>6281</v>
      </c>
      <c r="C1250" s="17" t="s">
        <v>6584</v>
      </c>
      <c r="D1250" s="18">
        <v>201.66</v>
      </c>
    </row>
    <row r="1251" spans="1:4" x14ac:dyDescent="0.3">
      <c r="A1251" s="16">
        <v>45044</v>
      </c>
      <c r="B1251" s="17" t="s">
        <v>6281</v>
      </c>
      <c r="C1251" s="17" t="s">
        <v>6585</v>
      </c>
      <c r="D1251" s="18">
        <v>44</v>
      </c>
    </row>
    <row r="1252" spans="1:4" x14ac:dyDescent="0.3">
      <c r="A1252" s="16">
        <v>45044</v>
      </c>
      <c r="B1252" s="17" t="s">
        <v>5385</v>
      </c>
      <c r="C1252" s="17" t="s">
        <v>6586</v>
      </c>
      <c r="D1252" s="18">
        <v>875</v>
      </c>
    </row>
    <row r="1253" spans="1:4" x14ac:dyDescent="0.3">
      <c r="A1253" s="16">
        <v>45044</v>
      </c>
      <c r="B1253" s="17" t="s">
        <v>5389</v>
      </c>
      <c r="C1253" s="17" t="s">
        <v>6587</v>
      </c>
      <c r="D1253" s="18">
        <v>419.99999999999994</v>
      </c>
    </row>
    <row r="1254" spans="1:4" x14ac:dyDescent="0.3">
      <c r="A1254" s="16">
        <v>45044</v>
      </c>
      <c r="B1254" s="17" t="s">
        <v>5391</v>
      </c>
      <c r="C1254" s="17" t="s">
        <v>6588</v>
      </c>
      <c r="D1254" s="18">
        <v>542.5</v>
      </c>
    </row>
    <row r="1255" spans="1:4" x14ac:dyDescent="0.3">
      <c r="A1255" s="16">
        <v>45044</v>
      </c>
      <c r="B1255" s="17" t="s">
        <v>5287</v>
      </c>
      <c r="C1255" s="17" t="s">
        <v>6589</v>
      </c>
      <c r="D1255" s="18">
        <v>725</v>
      </c>
    </row>
    <row r="1256" spans="1:4" x14ac:dyDescent="0.3">
      <c r="A1256" s="16">
        <v>45044</v>
      </c>
      <c r="B1256" s="17" t="s">
        <v>6590</v>
      </c>
      <c r="C1256" s="17" t="s">
        <v>6591</v>
      </c>
      <c r="D1256" s="18">
        <v>17055</v>
      </c>
    </row>
    <row r="1257" spans="1:4" x14ac:dyDescent="0.3">
      <c r="A1257" s="16">
        <v>45044</v>
      </c>
      <c r="B1257" s="17" t="s">
        <v>5613</v>
      </c>
      <c r="C1257" s="17" t="s">
        <v>6592</v>
      </c>
      <c r="D1257" s="18">
        <v>50</v>
      </c>
    </row>
    <row r="1258" spans="1:4" x14ac:dyDescent="0.3">
      <c r="A1258" s="16">
        <v>45044</v>
      </c>
      <c r="B1258" s="17" t="s">
        <v>5613</v>
      </c>
      <c r="C1258" s="17" t="s">
        <v>6593</v>
      </c>
      <c r="D1258" s="18">
        <v>25</v>
      </c>
    </row>
    <row r="1259" spans="1:4" x14ac:dyDescent="0.3">
      <c r="A1259" s="16">
        <v>45044</v>
      </c>
      <c r="B1259" s="17" t="s">
        <v>5613</v>
      </c>
      <c r="C1259" s="17" t="s">
        <v>6594</v>
      </c>
      <c r="D1259" s="18">
        <v>25</v>
      </c>
    </row>
    <row r="1260" spans="1:4" x14ac:dyDescent="0.3">
      <c r="A1260" s="16">
        <v>45044</v>
      </c>
      <c r="B1260" s="17" t="s">
        <v>5677</v>
      </c>
      <c r="C1260" s="17" t="s">
        <v>6595</v>
      </c>
      <c r="D1260" s="18">
        <v>29.950000000000003</v>
      </c>
    </row>
    <row r="1261" spans="1:4" x14ac:dyDescent="0.3">
      <c r="A1261" s="16">
        <v>45044</v>
      </c>
      <c r="B1261" s="17" t="s">
        <v>6596</v>
      </c>
      <c r="C1261" s="17" t="s">
        <v>6597</v>
      </c>
      <c r="D1261" s="18">
        <v>1500</v>
      </c>
    </row>
    <row r="1262" spans="1:4" x14ac:dyDescent="0.3">
      <c r="A1262" s="16">
        <v>45044</v>
      </c>
      <c r="B1262" s="17" t="s">
        <v>5756</v>
      </c>
      <c r="C1262" s="17" t="s">
        <v>6598</v>
      </c>
      <c r="D1262" s="18">
        <v>209</v>
      </c>
    </row>
    <row r="1263" spans="1:4" x14ac:dyDescent="0.3">
      <c r="A1263" s="16">
        <v>45044</v>
      </c>
      <c r="B1263" s="17" t="s">
        <v>5758</v>
      </c>
      <c r="C1263" s="17" t="s">
        <v>6599</v>
      </c>
      <c r="D1263" s="18">
        <v>304.60000000000002</v>
      </c>
    </row>
    <row r="1264" spans="1:4" x14ac:dyDescent="0.3">
      <c r="A1264" s="16">
        <v>45044</v>
      </c>
      <c r="B1264" s="17" t="s">
        <v>5758</v>
      </c>
      <c r="C1264" s="17" t="s">
        <v>6600</v>
      </c>
      <c r="D1264" s="18">
        <v>40.550000000000004</v>
      </c>
    </row>
    <row r="1265" spans="1:4" x14ac:dyDescent="0.3">
      <c r="A1265" s="16">
        <v>45044</v>
      </c>
      <c r="B1265" s="17" t="s">
        <v>5758</v>
      </c>
      <c r="C1265" s="17" t="s">
        <v>6601</v>
      </c>
      <c r="D1265" s="18">
        <v>29362.3</v>
      </c>
    </row>
    <row r="1266" spans="1:4" x14ac:dyDescent="0.3">
      <c r="A1266" s="16">
        <v>45044</v>
      </c>
      <c r="B1266" s="17" t="s">
        <v>5289</v>
      </c>
      <c r="C1266" s="17" t="s">
        <v>6602</v>
      </c>
      <c r="D1266" s="18">
        <v>59.99</v>
      </c>
    </row>
    <row r="1267" spans="1:4" x14ac:dyDescent="0.3">
      <c r="A1267" s="16">
        <v>45044</v>
      </c>
      <c r="B1267" s="17" t="s">
        <v>5404</v>
      </c>
      <c r="C1267" s="17" t="s">
        <v>6603</v>
      </c>
      <c r="D1267" s="18">
        <v>290</v>
      </c>
    </row>
    <row r="1268" spans="1:4" x14ac:dyDescent="0.3">
      <c r="A1268" s="16">
        <v>45044</v>
      </c>
      <c r="B1268" s="17" t="s">
        <v>5761</v>
      </c>
      <c r="C1268" s="17" t="s">
        <v>6604</v>
      </c>
      <c r="D1268" s="18">
        <v>135</v>
      </c>
    </row>
    <row r="1269" spans="1:4" x14ac:dyDescent="0.3">
      <c r="A1269" s="16">
        <v>45044</v>
      </c>
      <c r="B1269" s="17" t="s">
        <v>5762</v>
      </c>
      <c r="C1269" s="17" t="s">
        <v>6605</v>
      </c>
      <c r="D1269" s="18">
        <v>558.01</v>
      </c>
    </row>
    <row r="1270" spans="1:4" x14ac:dyDescent="0.3">
      <c r="A1270" s="16">
        <v>45044</v>
      </c>
      <c r="B1270" s="17" t="s">
        <v>5762</v>
      </c>
      <c r="C1270" s="17" t="s">
        <v>6606</v>
      </c>
      <c r="D1270" s="18">
        <v>295.14999999999998</v>
      </c>
    </row>
    <row r="1271" spans="1:4" x14ac:dyDescent="0.3">
      <c r="A1271" s="16">
        <v>45044</v>
      </c>
      <c r="B1271" s="17" t="s">
        <v>5762</v>
      </c>
      <c r="C1271" s="17" t="s">
        <v>6607</v>
      </c>
      <c r="D1271" s="18">
        <v>123.12</v>
      </c>
    </row>
    <row r="1272" spans="1:4" x14ac:dyDescent="0.3">
      <c r="A1272" s="16">
        <v>45044</v>
      </c>
      <c r="B1272" s="17" t="s">
        <v>6293</v>
      </c>
      <c r="C1272" s="17" t="s">
        <v>6608</v>
      </c>
      <c r="D1272" s="18">
        <v>203.98999999999998</v>
      </c>
    </row>
    <row r="1273" spans="1:4" x14ac:dyDescent="0.3">
      <c r="A1273" s="16">
        <v>45044</v>
      </c>
      <c r="B1273" s="17" t="s">
        <v>6293</v>
      </c>
      <c r="C1273" s="17" t="s">
        <v>6608</v>
      </c>
      <c r="D1273" s="18">
        <v>126.25</v>
      </c>
    </row>
    <row r="1274" spans="1:4" x14ac:dyDescent="0.3">
      <c r="A1274" s="16">
        <v>45044</v>
      </c>
      <c r="B1274" s="17" t="s">
        <v>6293</v>
      </c>
      <c r="C1274" s="17" t="s">
        <v>6608</v>
      </c>
      <c r="D1274" s="18">
        <v>39.99</v>
      </c>
    </row>
    <row r="1275" spans="1:4" x14ac:dyDescent="0.3">
      <c r="A1275" s="16">
        <v>45044</v>
      </c>
      <c r="B1275" s="17" t="s">
        <v>6293</v>
      </c>
      <c r="C1275" s="17" t="s">
        <v>6609</v>
      </c>
      <c r="D1275" s="18">
        <v>54.4</v>
      </c>
    </row>
    <row r="1276" spans="1:4" x14ac:dyDescent="0.3">
      <c r="A1276" s="16">
        <v>45044</v>
      </c>
      <c r="B1276" s="17" t="s">
        <v>6293</v>
      </c>
      <c r="C1276" s="17" t="s">
        <v>6609</v>
      </c>
      <c r="D1276" s="18">
        <v>29.990000000000002</v>
      </c>
    </row>
    <row r="1277" spans="1:4" x14ac:dyDescent="0.3">
      <c r="A1277" s="16">
        <v>45044</v>
      </c>
      <c r="B1277" s="17" t="s">
        <v>6194</v>
      </c>
      <c r="C1277" s="17" t="s">
        <v>6610</v>
      </c>
      <c r="D1277" s="18">
        <v>635.31000000000006</v>
      </c>
    </row>
    <row r="1278" spans="1:4" x14ac:dyDescent="0.3">
      <c r="A1278" s="16">
        <v>45044</v>
      </c>
      <c r="B1278" s="17" t="s">
        <v>6503</v>
      </c>
      <c r="C1278" s="17" t="s">
        <v>6611</v>
      </c>
      <c r="D1278" s="18">
        <v>4671.8100000000004</v>
      </c>
    </row>
    <row r="1279" spans="1:4" x14ac:dyDescent="0.3">
      <c r="A1279" s="16">
        <v>45044</v>
      </c>
      <c r="B1279" s="17" t="s">
        <v>5694</v>
      </c>
      <c r="C1279" s="17" t="s">
        <v>6612</v>
      </c>
      <c r="D1279" s="18">
        <v>906.53</v>
      </c>
    </row>
    <row r="1280" spans="1:4" x14ac:dyDescent="0.3">
      <c r="A1280" s="16">
        <v>45044</v>
      </c>
      <c r="B1280" s="17" t="s">
        <v>5810</v>
      </c>
      <c r="C1280" s="17" t="s">
        <v>6613</v>
      </c>
      <c r="D1280" s="18">
        <v>8031.3</v>
      </c>
    </row>
    <row r="1281" spans="1:4" x14ac:dyDescent="0.3">
      <c r="A1281" s="16">
        <v>45044</v>
      </c>
      <c r="B1281" s="17" t="s">
        <v>5409</v>
      </c>
      <c r="C1281" s="17" t="s">
        <v>6614</v>
      </c>
      <c r="D1281" s="18">
        <v>664</v>
      </c>
    </row>
    <row r="1282" spans="1:4" x14ac:dyDescent="0.3">
      <c r="A1282" s="16">
        <v>45044</v>
      </c>
      <c r="B1282" s="17" t="s">
        <v>5818</v>
      </c>
      <c r="C1282" s="17" t="s">
        <v>6615</v>
      </c>
      <c r="D1282" s="18">
        <v>144112.88999999998</v>
      </c>
    </row>
    <row r="1283" spans="1:4" x14ac:dyDescent="0.3">
      <c r="A1283" s="16">
        <v>45044</v>
      </c>
      <c r="B1283" s="17" t="s">
        <v>6616</v>
      </c>
      <c r="C1283" s="17" t="s">
        <v>6617</v>
      </c>
      <c r="D1283" s="18">
        <v>10618.3</v>
      </c>
    </row>
    <row r="1284" spans="1:4" x14ac:dyDescent="0.3">
      <c r="A1284" s="16">
        <v>45044</v>
      </c>
      <c r="B1284" s="17" t="s">
        <v>6256</v>
      </c>
      <c r="C1284" s="17" t="s">
        <v>6618</v>
      </c>
      <c r="D1284" s="18">
        <v>60</v>
      </c>
    </row>
    <row r="1285" spans="1:4" x14ac:dyDescent="0.3">
      <c r="A1285" s="16">
        <v>45044</v>
      </c>
      <c r="B1285" s="17" t="s">
        <v>5478</v>
      </c>
      <c r="C1285" s="17" t="s">
        <v>5478</v>
      </c>
      <c r="D1285" s="18">
        <v>752368.20000000007</v>
      </c>
    </row>
    <row r="1286" spans="1:4" x14ac:dyDescent="0.3">
      <c r="A1286" s="16">
        <v>45044</v>
      </c>
      <c r="B1286" s="17" t="s">
        <v>6619</v>
      </c>
      <c r="C1286" s="17" t="s">
        <v>6620</v>
      </c>
      <c r="D1286" s="18">
        <v>103.00000000000001</v>
      </c>
    </row>
    <row r="1287" spans="1:4" x14ac:dyDescent="0.3">
      <c r="A1287" s="16">
        <v>45044</v>
      </c>
      <c r="B1287" s="17" t="s">
        <v>6621</v>
      </c>
      <c r="C1287" s="17" t="s">
        <v>6622</v>
      </c>
      <c r="D1287" s="18">
        <v>20</v>
      </c>
    </row>
    <row r="1288" spans="1:4" x14ac:dyDescent="0.3">
      <c r="A1288" s="16">
        <v>45044</v>
      </c>
      <c r="B1288" s="17" t="s">
        <v>5839</v>
      </c>
      <c r="C1288" s="17" t="s">
        <v>6623</v>
      </c>
      <c r="D1288" s="18">
        <v>871.70999999999992</v>
      </c>
    </row>
    <row r="1289" spans="1:4" x14ac:dyDescent="0.3">
      <c r="A1289" s="16">
        <v>45044</v>
      </c>
      <c r="B1289" s="17" t="s">
        <v>5839</v>
      </c>
      <c r="C1289" s="17" t="s">
        <v>6624</v>
      </c>
      <c r="D1289" s="18">
        <v>474.75</v>
      </c>
    </row>
    <row r="1290" spans="1:4" x14ac:dyDescent="0.3">
      <c r="A1290" s="16">
        <v>45044</v>
      </c>
      <c r="B1290" s="17" t="s">
        <v>5459</v>
      </c>
      <c r="C1290" s="17" t="s">
        <v>6416</v>
      </c>
      <c r="D1290" s="18">
        <v>290</v>
      </c>
    </row>
    <row r="1291" spans="1:4" x14ac:dyDescent="0.3">
      <c r="A1291" s="16">
        <v>45044</v>
      </c>
      <c r="B1291" s="17" t="s">
        <v>5459</v>
      </c>
      <c r="C1291" s="17" t="s">
        <v>6625</v>
      </c>
      <c r="D1291" s="18">
        <v>860</v>
      </c>
    </row>
    <row r="1292" spans="1:4" x14ac:dyDescent="0.3">
      <c r="A1292" s="16">
        <v>45044</v>
      </c>
      <c r="B1292" s="17" t="s">
        <v>5846</v>
      </c>
      <c r="C1292" s="17" t="s">
        <v>6626</v>
      </c>
      <c r="D1292" s="18">
        <v>77.86</v>
      </c>
    </row>
    <row r="1293" spans="1:4" x14ac:dyDescent="0.3">
      <c r="A1293" s="16">
        <v>45044</v>
      </c>
      <c r="B1293" s="17" t="s">
        <v>6627</v>
      </c>
      <c r="C1293" s="17" t="s">
        <v>6627</v>
      </c>
      <c r="D1293" s="18">
        <v>20300.059999999998</v>
      </c>
    </row>
    <row r="1294" spans="1:4" x14ac:dyDescent="0.3">
      <c r="A1294" s="16">
        <v>45047</v>
      </c>
      <c r="B1294" s="17" t="s">
        <v>5269</v>
      </c>
      <c r="C1294" s="17" t="s">
        <v>6628</v>
      </c>
      <c r="D1294" s="18">
        <v>3999.9999999999995</v>
      </c>
    </row>
    <row r="1295" spans="1:4" x14ac:dyDescent="0.3">
      <c r="A1295" s="16">
        <v>45047</v>
      </c>
      <c r="B1295" s="17" t="s">
        <v>6293</v>
      </c>
      <c r="C1295" s="17" t="s">
        <v>6629</v>
      </c>
      <c r="D1295" s="18">
        <v>1308.6499999999999</v>
      </c>
    </row>
    <row r="1296" spans="1:4" x14ac:dyDescent="0.3">
      <c r="A1296" s="16">
        <v>45047</v>
      </c>
      <c r="B1296" s="17" t="s">
        <v>5818</v>
      </c>
      <c r="C1296" s="17" t="s">
        <v>6630</v>
      </c>
      <c r="D1296" s="18">
        <v>81.52</v>
      </c>
    </row>
    <row r="1297" spans="1:4" x14ac:dyDescent="0.3">
      <c r="A1297" s="16">
        <v>45047</v>
      </c>
      <c r="B1297" s="17" t="s">
        <v>5414</v>
      </c>
      <c r="C1297" s="17" t="s">
        <v>5414</v>
      </c>
      <c r="D1297" s="18">
        <v>186896.15</v>
      </c>
    </row>
    <row r="1298" spans="1:4" x14ac:dyDescent="0.3">
      <c r="A1298" s="16">
        <v>45051</v>
      </c>
      <c r="B1298" s="17" t="s">
        <v>5422</v>
      </c>
      <c r="C1298" s="17" t="s">
        <v>6631</v>
      </c>
      <c r="D1298" s="18">
        <v>10355.18</v>
      </c>
    </row>
    <row r="1299" spans="1:4" x14ac:dyDescent="0.3">
      <c r="A1299" s="16">
        <v>45051</v>
      </c>
      <c r="B1299" s="17" t="s">
        <v>6632</v>
      </c>
      <c r="C1299" s="17" t="s">
        <v>6633</v>
      </c>
      <c r="D1299" s="18">
        <v>798</v>
      </c>
    </row>
    <row r="1300" spans="1:4" x14ac:dyDescent="0.3">
      <c r="A1300" s="16">
        <v>45051</v>
      </c>
      <c r="B1300" s="17" t="s">
        <v>5632</v>
      </c>
      <c r="C1300" s="17" t="s">
        <v>6634</v>
      </c>
      <c r="D1300" s="18">
        <v>18674.47</v>
      </c>
    </row>
    <row r="1301" spans="1:4" x14ac:dyDescent="0.3">
      <c r="A1301" s="16">
        <v>45051</v>
      </c>
      <c r="B1301" s="17" t="s">
        <v>5339</v>
      </c>
      <c r="C1301" s="17" t="s">
        <v>6635</v>
      </c>
      <c r="D1301" s="18">
        <v>1978.63</v>
      </c>
    </row>
    <row r="1302" spans="1:4" x14ac:dyDescent="0.3">
      <c r="A1302" s="16">
        <v>45051</v>
      </c>
      <c r="B1302" s="17" t="s">
        <v>5339</v>
      </c>
      <c r="C1302" s="17" t="s">
        <v>6636</v>
      </c>
      <c r="D1302" s="18">
        <v>1978.6399999999999</v>
      </c>
    </row>
    <row r="1303" spans="1:4" x14ac:dyDescent="0.3">
      <c r="A1303" s="16">
        <v>45051</v>
      </c>
      <c r="B1303" s="17" t="s">
        <v>5339</v>
      </c>
      <c r="C1303" s="17" t="s">
        <v>6637</v>
      </c>
      <c r="D1303" s="18">
        <v>1978.63</v>
      </c>
    </row>
    <row r="1304" spans="1:4" x14ac:dyDescent="0.3">
      <c r="A1304" s="16">
        <v>45051</v>
      </c>
      <c r="B1304" s="17" t="s">
        <v>5341</v>
      </c>
      <c r="C1304" s="17" t="s">
        <v>6638</v>
      </c>
      <c r="D1304" s="18">
        <v>118.99</v>
      </c>
    </row>
    <row r="1305" spans="1:4" x14ac:dyDescent="0.3">
      <c r="A1305" s="16">
        <v>45051</v>
      </c>
      <c r="B1305" s="17" t="s">
        <v>5341</v>
      </c>
      <c r="C1305" s="17" t="s">
        <v>6639</v>
      </c>
      <c r="D1305" s="18">
        <v>168.9</v>
      </c>
    </row>
    <row r="1306" spans="1:4" x14ac:dyDescent="0.3">
      <c r="A1306" s="16">
        <v>45051</v>
      </c>
      <c r="B1306" s="17" t="s">
        <v>6640</v>
      </c>
      <c r="C1306" s="17" t="s">
        <v>6641</v>
      </c>
      <c r="D1306" s="18">
        <v>10858</v>
      </c>
    </row>
    <row r="1307" spans="1:4" x14ac:dyDescent="0.3">
      <c r="A1307" s="16">
        <v>45051</v>
      </c>
      <c r="B1307" s="17" t="s">
        <v>5303</v>
      </c>
      <c r="C1307" s="17" t="s">
        <v>6642</v>
      </c>
      <c r="D1307" s="18">
        <v>900</v>
      </c>
    </row>
    <row r="1308" spans="1:4" x14ac:dyDescent="0.3">
      <c r="A1308" s="16">
        <v>45051</v>
      </c>
      <c r="B1308" s="17" t="s">
        <v>5784</v>
      </c>
      <c r="C1308" s="17" t="s">
        <v>6643</v>
      </c>
      <c r="D1308" s="18">
        <v>498.52000000000004</v>
      </c>
    </row>
    <row r="1309" spans="1:4" x14ac:dyDescent="0.3">
      <c r="A1309" s="16">
        <v>45051</v>
      </c>
      <c r="B1309" s="17" t="s">
        <v>5653</v>
      </c>
      <c r="C1309" s="17" t="s">
        <v>6644</v>
      </c>
      <c r="D1309" s="18">
        <v>1547.9099999999999</v>
      </c>
    </row>
    <row r="1310" spans="1:4" x14ac:dyDescent="0.3">
      <c r="A1310" s="16">
        <v>45051</v>
      </c>
      <c r="B1310" s="17" t="s">
        <v>5659</v>
      </c>
      <c r="C1310" s="17" t="s">
        <v>6645</v>
      </c>
      <c r="D1310" s="18">
        <v>3999.9999999999995</v>
      </c>
    </row>
    <row r="1311" spans="1:4" x14ac:dyDescent="0.3">
      <c r="A1311" s="16">
        <v>45051</v>
      </c>
      <c r="B1311" s="17" t="s">
        <v>5590</v>
      </c>
      <c r="C1311" s="17" t="s">
        <v>6646</v>
      </c>
      <c r="D1311" s="18">
        <v>135</v>
      </c>
    </row>
    <row r="1312" spans="1:4" x14ac:dyDescent="0.3">
      <c r="A1312" s="16">
        <v>45051</v>
      </c>
      <c r="B1312" s="17" t="s">
        <v>6647</v>
      </c>
      <c r="C1312" s="17" t="s">
        <v>6648</v>
      </c>
      <c r="D1312" s="18">
        <v>172</v>
      </c>
    </row>
    <row r="1313" spans="1:4" x14ac:dyDescent="0.3">
      <c r="A1313" s="16">
        <v>45051</v>
      </c>
      <c r="B1313" s="17" t="s">
        <v>5661</v>
      </c>
      <c r="C1313" s="17" t="s">
        <v>6649</v>
      </c>
      <c r="D1313" s="18">
        <v>2500</v>
      </c>
    </row>
    <row r="1314" spans="1:4" x14ac:dyDescent="0.3">
      <c r="A1314" s="16">
        <v>45051</v>
      </c>
      <c r="B1314" s="17" t="s">
        <v>5374</v>
      </c>
      <c r="C1314" s="17" t="s">
        <v>6650</v>
      </c>
      <c r="D1314" s="18">
        <v>535</v>
      </c>
    </row>
    <row r="1315" spans="1:4" x14ac:dyDescent="0.3">
      <c r="A1315" s="16">
        <v>45051</v>
      </c>
      <c r="B1315" s="17" t="s">
        <v>5431</v>
      </c>
      <c r="C1315" s="17" t="s">
        <v>6651</v>
      </c>
      <c r="D1315" s="18">
        <v>180</v>
      </c>
    </row>
    <row r="1316" spans="1:4" x14ac:dyDescent="0.3">
      <c r="A1316" s="16">
        <v>45051</v>
      </c>
      <c r="B1316" s="17" t="s">
        <v>5431</v>
      </c>
      <c r="C1316" s="17" t="s">
        <v>6652</v>
      </c>
      <c r="D1316" s="18">
        <v>45</v>
      </c>
    </row>
    <row r="1317" spans="1:4" x14ac:dyDescent="0.3">
      <c r="A1317" s="16">
        <v>45051</v>
      </c>
      <c r="B1317" s="17" t="s">
        <v>5918</v>
      </c>
      <c r="C1317" s="17" t="s">
        <v>6653</v>
      </c>
      <c r="D1317" s="18">
        <v>13733.9</v>
      </c>
    </row>
    <row r="1318" spans="1:4" x14ac:dyDescent="0.3">
      <c r="A1318" s="16">
        <v>45051</v>
      </c>
      <c r="B1318" s="17" t="s">
        <v>6654</v>
      </c>
      <c r="C1318" s="17" t="s">
        <v>6655</v>
      </c>
      <c r="D1318" s="18">
        <v>13454.999999999998</v>
      </c>
    </row>
    <row r="1319" spans="1:4" x14ac:dyDescent="0.3">
      <c r="A1319" s="16">
        <v>45051</v>
      </c>
      <c r="B1319" s="17" t="s">
        <v>5387</v>
      </c>
      <c r="C1319" s="17" t="s">
        <v>6656</v>
      </c>
      <c r="D1319" s="18">
        <v>7999.9999999999991</v>
      </c>
    </row>
    <row r="1320" spans="1:4" x14ac:dyDescent="0.3">
      <c r="A1320" s="16">
        <v>45051</v>
      </c>
      <c r="B1320" s="17" t="s">
        <v>5931</v>
      </c>
      <c r="C1320" s="17" t="s">
        <v>6657</v>
      </c>
      <c r="D1320" s="18">
        <v>1520.0000000000002</v>
      </c>
    </row>
    <row r="1321" spans="1:4" x14ac:dyDescent="0.3">
      <c r="A1321" s="16">
        <v>45051</v>
      </c>
      <c r="B1321" s="17" t="s">
        <v>5931</v>
      </c>
      <c r="C1321" s="17" t="s">
        <v>6658</v>
      </c>
      <c r="D1321" s="18">
        <v>1160.24</v>
      </c>
    </row>
    <row r="1322" spans="1:4" x14ac:dyDescent="0.3">
      <c r="A1322" s="16">
        <v>45051</v>
      </c>
      <c r="B1322" s="17" t="s">
        <v>5640</v>
      </c>
      <c r="C1322" s="17" t="s">
        <v>6659</v>
      </c>
      <c r="D1322" s="18">
        <v>5920.58</v>
      </c>
    </row>
    <row r="1323" spans="1:4" x14ac:dyDescent="0.3">
      <c r="A1323" s="16">
        <v>45051</v>
      </c>
      <c r="B1323" s="17" t="s">
        <v>5762</v>
      </c>
      <c r="C1323" s="17" t="s">
        <v>6660</v>
      </c>
      <c r="D1323" s="18">
        <v>834.32</v>
      </c>
    </row>
    <row r="1324" spans="1:4" x14ac:dyDescent="0.3">
      <c r="A1324" s="16">
        <v>45051</v>
      </c>
      <c r="B1324" s="17" t="s">
        <v>5762</v>
      </c>
      <c r="C1324" s="17" t="s">
        <v>6661</v>
      </c>
      <c r="D1324" s="18">
        <v>123.12</v>
      </c>
    </row>
    <row r="1325" spans="1:4" x14ac:dyDescent="0.3">
      <c r="A1325" s="16">
        <v>45051</v>
      </c>
      <c r="B1325" s="17" t="s">
        <v>5717</v>
      </c>
      <c r="C1325" s="17" t="s">
        <v>6662</v>
      </c>
      <c r="D1325" s="18">
        <v>4319.5</v>
      </c>
    </row>
    <row r="1326" spans="1:4" x14ac:dyDescent="0.3">
      <c r="A1326" s="16">
        <v>45051</v>
      </c>
      <c r="B1326" s="17" t="s">
        <v>6501</v>
      </c>
      <c r="C1326" s="17" t="s">
        <v>6663</v>
      </c>
      <c r="D1326" s="18">
        <v>42</v>
      </c>
    </row>
    <row r="1327" spans="1:4" x14ac:dyDescent="0.3">
      <c r="A1327" s="16">
        <v>45051</v>
      </c>
      <c r="B1327" s="17" t="s">
        <v>5813</v>
      </c>
      <c r="C1327" s="17" t="s">
        <v>6664</v>
      </c>
      <c r="D1327" s="18">
        <v>521.5</v>
      </c>
    </row>
    <row r="1328" spans="1:4" x14ac:dyDescent="0.3">
      <c r="A1328" s="16">
        <v>45051</v>
      </c>
      <c r="B1328" s="17" t="s">
        <v>5267</v>
      </c>
      <c r="C1328" s="17" t="s">
        <v>6665</v>
      </c>
      <c r="D1328" s="18">
        <v>179.7</v>
      </c>
    </row>
    <row r="1329" spans="1:4" x14ac:dyDescent="0.3">
      <c r="A1329" s="16">
        <v>45051</v>
      </c>
      <c r="B1329" s="17" t="s">
        <v>5267</v>
      </c>
      <c r="C1329" s="17" t="s">
        <v>6665</v>
      </c>
      <c r="D1329" s="18">
        <v>156.94999999999999</v>
      </c>
    </row>
    <row r="1330" spans="1:4" x14ac:dyDescent="0.3">
      <c r="A1330" s="16">
        <v>45051</v>
      </c>
      <c r="B1330" s="17" t="s">
        <v>5818</v>
      </c>
      <c r="C1330" s="17" t="s">
        <v>6666</v>
      </c>
      <c r="D1330" s="18">
        <v>2021.6999999999998</v>
      </c>
    </row>
    <row r="1331" spans="1:4" x14ac:dyDescent="0.3">
      <c r="A1331" s="16">
        <v>45051</v>
      </c>
      <c r="B1331" s="17" t="s">
        <v>5818</v>
      </c>
      <c r="C1331" s="17" t="s">
        <v>6667</v>
      </c>
      <c r="D1331" s="18">
        <v>2100</v>
      </c>
    </row>
    <row r="1332" spans="1:4" x14ac:dyDescent="0.3">
      <c r="A1332" s="16">
        <v>45051</v>
      </c>
      <c r="B1332" s="17" t="s">
        <v>5818</v>
      </c>
      <c r="C1332" s="17" t="s">
        <v>6668</v>
      </c>
      <c r="D1332" s="18">
        <v>32499.999999999996</v>
      </c>
    </row>
    <row r="1333" spans="1:4" x14ac:dyDescent="0.3">
      <c r="A1333" s="16">
        <v>45051</v>
      </c>
      <c r="B1333" s="17" t="s">
        <v>5818</v>
      </c>
      <c r="C1333" s="17" t="s">
        <v>6669</v>
      </c>
      <c r="D1333" s="18">
        <v>32499.999999999996</v>
      </c>
    </row>
    <row r="1334" spans="1:4" x14ac:dyDescent="0.3">
      <c r="A1334" s="16">
        <v>45051</v>
      </c>
      <c r="B1334" s="17" t="s">
        <v>5818</v>
      </c>
      <c r="C1334" s="17" t="s">
        <v>6670</v>
      </c>
      <c r="D1334" s="18">
        <v>541.44000000000005</v>
      </c>
    </row>
    <row r="1335" spans="1:4" x14ac:dyDescent="0.3">
      <c r="A1335" s="16">
        <v>45051</v>
      </c>
      <c r="B1335" s="17" t="s">
        <v>5818</v>
      </c>
      <c r="C1335" s="17" t="s">
        <v>6671</v>
      </c>
      <c r="D1335" s="18">
        <v>496.02000000000004</v>
      </c>
    </row>
    <row r="1336" spans="1:4" x14ac:dyDescent="0.3">
      <c r="A1336" s="16">
        <v>45051</v>
      </c>
      <c r="B1336" s="17" t="s">
        <v>5818</v>
      </c>
      <c r="C1336" s="17" t="s">
        <v>6672</v>
      </c>
      <c r="D1336" s="18">
        <v>82.88</v>
      </c>
    </row>
    <row r="1337" spans="1:4" x14ac:dyDescent="0.3">
      <c r="A1337" s="16">
        <v>45051</v>
      </c>
      <c r="B1337" s="17" t="s">
        <v>5818</v>
      </c>
      <c r="C1337" s="17" t="s">
        <v>6673</v>
      </c>
      <c r="D1337" s="18">
        <v>64.69</v>
      </c>
    </row>
    <row r="1338" spans="1:4" x14ac:dyDescent="0.3">
      <c r="A1338" s="16">
        <v>45051</v>
      </c>
      <c r="B1338" s="17" t="s">
        <v>5818</v>
      </c>
      <c r="C1338" s="17" t="s">
        <v>6674</v>
      </c>
      <c r="D1338" s="18">
        <v>82.76</v>
      </c>
    </row>
    <row r="1339" spans="1:4" x14ac:dyDescent="0.3">
      <c r="A1339" s="16">
        <v>45051</v>
      </c>
      <c r="B1339" s="17" t="s">
        <v>5818</v>
      </c>
      <c r="C1339" s="17" t="s">
        <v>6675</v>
      </c>
      <c r="D1339" s="18">
        <v>18025.66</v>
      </c>
    </row>
    <row r="1340" spans="1:4" x14ac:dyDescent="0.3">
      <c r="A1340" s="16">
        <v>45051</v>
      </c>
      <c r="B1340" s="17" t="s">
        <v>6676</v>
      </c>
      <c r="C1340" s="17" t="s">
        <v>6677</v>
      </c>
      <c r="D1340" s="18">
        <v>360</v>
      </c>
    </row>
    <row r="1341" spans="1:4" x14ac:dyDescent="0.3">
      <c r="A1341" s="16">
        <v>45051</v>
      </c>
      <c r="B1341" s="17" t="s">
        <v>5293</v>
      </c>
      <c r="C1341" s="17" t="s">
        <v>6678</v>
      </c>
      <c r="D1341" s="18">
        <v>2520.36</v>
      </c>
    </row>
    <row r="1342" spans="1:4" x14ac:dyDescent="0.3">
      <c r="A1342" s="16">
        <v>45051</v>
      </c>
      <c r="B1342" s="17" t="s">
        <v>5702</v>
      </c>
      <c r="C1342" s="17" t="s">
        <v>6679</v>
      </c>
      <c r="D1342" s="18">
        <v>325</v>
      </c>
    </row>
    <row r="1343" spans="1:4" x14ac:dyDescent="0.3">
      <c r="A1343" s="16">
        <v>45051</v>
      </c>
      <c r="B1343" s="17" t="s">
        <v>6680</v>
      </c>
      <c r="C1343" s="17" t="s">
        <v>6681</v>
      </c>
      <c r="D1343" s="18">
        <v>8386</v>
      </c>
    </row>
    <row r="1344" spans="1:4" x14ac:dyDescent="0.3">
      <c r="A1344" s="16">
        <v>45051</v>
      </c>
      <c r="B1344" s="17" t="s">
        <v>6682</v>
      </c>
      <c r="C1344" s="17" t="s">
        <v>6683</v>
      </c>
      <c r="D1344" s="18">
        <v>40</v>
      </c>
    </row>
    <row r="1345" spans="1:4" x14ac:dyDescent="0.3">
      <c r="A1345" s="16">
        <v>45051</v>
      </c>
      <c r="B1345" s="17" t="s">
        <v>5834</v>
      </c>
      <c r="C1345" s="17" t="s">
        <v>6684</v>
      </c>
      <c r="D1345" s="18">
        <v>195</v>
      </c>
    </row>
    <row r="1346" spans="1:4" x14ac:dyDescent="0.3">
      <c r="A1346" s="16">
        <v>45051</v>
      </c>
      <c r="B1346" s="17" t="s">
        <v>5458</v>
      </c>
      <c r="C1346" s="17" t="s">
        <v>5458</v>
      </c>
      <c r="D1346" s="18">
        <v>67.03</v>
      </c>
    </row>
    <row r="1347" spans="1:4" x14ac:dyDescent="0.3">
      <c r="A1347" s="16">
        <v>45051</v>
      </c>
      <c r="B1347" s="17" t="s">
        <v>6685</v>
      </c>
      <c r="C1347" s="17" t="s">
        <v>6686</v>
      </c>
      <c r="D1347" s="18">
        <v>2372.65</v>
      </c>
    </row>
    <row r="1348" spans="1:4" x14ac:dyDescent="0.3">
      <c r="A1348" s="16">
        <v>45051</v>
      </c>
      <c r="B1348" s="17" t="s">
        <v>5301</v>
      </c>
      <c r="C1348" s="17" t="s">
        <v>6687</v>
      </c>
      <c r="D1348" s="18">
        <v>71</v>
      </c>
    </row>
    <row r="1349" spans="1:4" x14ac:dyDescent="0.3">
      <c r="A1349" s="16">
        <v>45051</v>
      </c>
      <c r="B1349" s="17" t="s">
        <v>5848</v>
      </c>
      <c r="C1349" s="17" t="s">
        <v>6688</v>
      </c>
      <c r="D1349" s="18">
        <v>3880.9100000000003</v>
      </c>
    </row>
    <row r="1350" spans="1:4" x14ac:dyDescent="0.3">
      <c r="A1350" s="16">
        <v>45051</v>
      </c>
      <c r="B1350" s="17" t="s">
        <v>5330</v>
      </c>
      <c r="C1350" s="17" t="s">
        <v>5330</v>
      </c>
      <c r="D1350" s="18">
        <v>161.54</v>
      </c>
    </row>
    <row r="1351" spans="1:4" x14ac:dyDescent="0.3">
      <c r="A1351" s="16">
        <v>45051</v>
      </c>
      <c r="B1351" s="17" t="s">
        <v>6689</v>
      </c>
      <c r="C1351" s="17" t="s">
        <v>6689</v>
      </c>
      <c r="D1351" s="18">
        <v>1573639.85</v>
      </c>
    </row>
    <row r="1352" spans="1:4" x14ac:dyDescent="0.3">
      <c r="A1352" s="16">
        <v>45051</v>
      </c>
      <c r="B1352" s="17" t="s">
        <v>6689</v>
      </c>
      <c r="C1352" s="17" t="s">
        <v>6689</v>
      </c>
      <c r="D1352" s="18">
        <v>88141.47</v>
      </c>
    </row>
    <row r="1353" spans="1:4" x14ac:dyDescent="0.3">
      <c r="A1353" s="16">
        <v>45054</v>
      </c>
      <c r="B1353" s="17" t="s">
        <v>6690</v>
      </c>
      <c r="C1353" s="17" t="s">
        <v>6690</v>
      </c>
      <c r="D1353" s="18">
        <v>147401.44999999998</v>
      </c>
    </row>
    <row r="1354" spans="1:4" x14ac:dyDescent="0.3">
      <c r="A1354" s="16">
        <v>45054</v>
      </c>
      <c r="B1354" s="17" t="s">
        <v>6691</v>
      </c>
      <c r="C1354" s="17" t="s">
        <v>6691</v>
      </c>
      <c r="D1354" s="18">
        <v>8509.7899999999991</v>
      </c>
    </row>
    <row r="1355" spans="1:4" x14ac:dyDescent="0.3">
      <c r="A1355" s="16">
        <v>45057</v>
      </c>
      <c r="B1355" s="17" t="s">
        <v>6692</v>
      </c>
      <c r="C1355" s="17" t="s">
        <v>6692</v>
      </c>
      <c r="D1355" s="18">
        <v>20300.059999999998</v>
      </c>
    </row>
    <row r="1356" spans="1:4" x14ac:dyDescent="0.3">
      <c r="A1356" s="16">
        <v>45057</v>
      </c>
      <c r="B1356" s="17" t="s">
        <v>6693</v>
      </c>
      <c r="C1356" s="17" t="s">
        <v>6693</v>
      </c>
      <c r="D1356" s="18">
        <v>9350.08</v>
      </c>
    </row>
    <row r="1357" spans="1:4" x14ac:dyDescent="0.3">
      <c r="A1357" s="16">
        <v>45057</v>
      </c>
      <c r="B1357" s="17" t="s">
        <v>6694</v>
      </c>
      <c r="C1357" s="17" t="s">
        <v>6694</v>
      </c>
      <c r="D1357" s="18">
        <v>93299.73</v>
      </c>
    </row>
    <row r="1358" spans="1:4" x14ac:dyDescent="0.3">
      <c r="A1358" s="16">
        <v>45058</v>
      </c>
      <c r="B1358" s="17" t="s">
        <v>5422</v>
      </c>
      <c r="C1358" s="17" t="s">
        <v>6695</v>
      </c>
      <c r="D1358" s="18">
        <v>883.92</v>
      </c>
    </row>
    <row r="1359" spans="1:4" x14ac:dyDescent="0.3">
      <c r="A1359" s="16">
        <v>45058</v>
      </c>
      <c r="B1359" s="17" t="s">
        <v>5422</v>
      </c>
      <c r="C1359" s="17" t="s">
        <v>6696</v>
      </c>
      <c r="D1359" s="18">
        <v>450</v>
      </c>
    </row>
    <row r="1360" spans="1:4" x14ac:dyDescent="0.3">
      <c r="A1360" s="16">
        <v>45058</v>
      </c>
      <c r="B1360" s="17" t="s">
        <v>5339</v>
      </c>
      <c r="C1360" s="17" t="s">
        <v>6697</v>
      </c>
      <c r="D1360" s="18">
        <v>2.02</v>
      </c>
    </row>
    <row r="1361" spans="1:4" x14ac:dyDescent="0.3">
      <c r="A1361" s="16">
        <v>45058</v>
      </c>
      <c r="B1361" s="17" t="s">
        <v>5341</v>
      </c>
      <c r="C1361" s="17" t="s">
        <v>6698</v>
      </c>
      <c r="D1361" s="18">
        <v>67.070000000000007</v>
      </c>
    </row>
    <row r="1362" spans="1:4" x14ac:dyDescent="0.3">
      <c r="A1362" s="16">
        <v>45058</v>
      </c>
      <c r="B1362" s="17" t="s">
        <v>5341</v>
      </c>
      <c r="C1362" s="17" t="s">
        <v>6699</v>
      </c>
      <c r="D1362" s="18">
        <v>864.99</v>
      </c>
    </row>
    <row r="1363" spans="1:4" x14ac:dyDescent="0.3">
      <c r="A1363" s="16">
        <v>45058</v>
      </c>
      <c r="B1363" s="17" t="s">
        <v>5341</v>
      </c>
      <c r="C1363" s="17" t="s">
        <v>6700</v>
      </c>
      <c r="D1363" s="18">
        <v>144.98999999999998</v>
      </c>
    </row>
    <row r="1364" spans="1:4" x14ac:dyDescent="0.3">
      <c r="A1364" s="16">
        <v>45058</v>
      </c>
      <c r="B1364" s="17" t="s">
        <v>5341</v>
      </c>
      <c r="C1364" s="17" t="s">
        <v>6701</v>
      </c>
      <c r="D1364" s="18">
        <v>55.43</v>
      </c>
    </row>
    <row r="1365" spans="1:4" x14ac:dyDescent="0.3">
      <c r="A1365" s="16">
        <v>45058</v>
      </c>
      <c r="B1365" s="17" t="s">
        <v>6702</v>
      </c>
      <c r="C1365" s="17" t="s">
        <v>6703</v>
      </c>
      <c r="D1365" s="18">
        <v>385</v>
      </c>
    </row>
    <row r="1366" spans="1:4" x14ac:dyDescent="0.3">
      <c r="A1366" s="16">
        <v>45058</v>
      </c>
      <c r="B1366" s="17" t="s">
        <v>6702</v>
      </c>
      <c r="C1366" s="17" t="s">
        <v>6704</v>
      </c>
      <c r="D1366" s="18">
        <v>1584.0000000000002</v>
      </c>
    </row>
    <row r="1367" spans="1:4" x14ac:dyDescent="0.3">
      <c r="A1367" s="16">
        <v>45058</v>
      </c>
      <c r="B1367" s="17" t="s">
        <v>5353</v>
      </c>
      <c r="C1367" s="17" t="s">
        <v>6705</v>
      </c>
      <c r="D1367" s="18">
        <v>4043.04</v>
      </c>
    </row>
    <row r="1368" spans="1:4" x14ac:dyDescent="0.3">
      <c r="A1368" s="16">
        <v>45058</v>
      </c>
      <c r="B1368" s="17" t="s">
        <v>5353</v>
      </c>
      <c r="C1368" s="17" t="s">
        <v>6706</v>
      </c>
      <c r="D1368" s="18">
        <v>531</v>
      </c>
    </row>
    <row r="1369" spans="1:4" x14ac:dyDescent="0.3">
      <c r="A1369" s="16">
        <v>45058</v>
      </c>
      <c r="B1369" s="17" t="s">
        <v>5355</v>
      </c>
      <c r="C1369" s="17" t="s">
        <v>6707</v>
      </c>
      <c r="D1369" s="18">
        <v>2502.5</v>
      </c>
    </row>
    <row r="1370" spans="1:4" x14ac:dyDescent="0.3">
      <c r="A1370" s="16">
        <v>45058</v>
      </c>
      <c r="B1370" s="17" t="s">
        <v>6708</v>
      </c>
      <c r="C1370" s="17" t="s">
        <v>6709</v>
      </c>
      <c r="D1370" s="18">
        <v>900</v>
      </c>
    </row>
    <row r="1371" spans="1:4" x14ac:dyDescent="0.3">
      <c r="A1371" s="16">
        <v>45058</v>
      </c>
      <c r="B1371" s="17" t="s">
        <v>5357</v>
      </c>
      <c r="C1371" s="17" t="s">
        <v>6710</v>
      </c>
      <c r="D1371" s="18">
        <v>358.75</v>
      </c>
    </row>
    <row r="1372" spans="1:4" x14ac:dyDescent="0.3">
      <c r="A1372" s="16">
        <v>45058</v>
      </c>
      <c r="B1372" s="17" t="s">
        <v>5735</v>
      </c>
      <c r="C1372" s="17" t="s">
        <v>6711</v>
      </c>
      <c r="D1372" s="18">
        <v>2887.2799999999997</v>
      </c>
    </row>
    <row r="1373" spans="1:4" x14ac:dyDescent="0.3">
      <c r="A1373" s="16">
        <v>45058</v>
      </c>
      <c r="B1373" s="17" t="s">
        <v>5359</v>
      </c>
      <c r="C1373" s="17" t="s">
        <v>6707</v>
      </c>
      <c r="D1373" s="18">
        <v>183.75</v>
      </c>
    </row>
    <row r="1374" spans="1:4" x14ac:dyDescent="0.3">
      <c r="A1374" s="16">
        <v>45058</v>
      </c>
      <c r="B1374" s="17" t="s">
        <v>6561</v>
      </c>
      <c r="C1374" s="17" t="s">
        <v>6712</v>
      </c>
      <c r="D1374" s="18">
        <v>9.9700000000000006</v>
      </c>
    </row>
    <row r="1375" spans="1:4" x14ac:dyDescent="0.3">
      <c r="A1375" s="16">
        <v>45058</v>
      </c>
      <c r="B1375" s="17" t="s">
        <v>6561</v>
      </c>
      <c r="C1375" s="17" t="s">
        <v>6713</v>
      </c>
      <c r="D1375" s="18">
        <v>10.76</v>
      </c>
    </row>
    <row r="1376" spans="1:4" x14ac:dyDescent="0.3">
      <c r="A1376" s="16">
        <v>45058</v>
      </c>
      <c r="B1376" s="17" t="s">
        <v>5273</v>
      </c>
      <c r="C1376" s="17" t="s">
        <v>6714</v>
      </c>
      <c r="D1376" s="18">
        <v>9.58</v>
      </c>
    </row>
    <row r="1377" spans="1:4" x14ac:dyDescent="0.3">
      <c r="A1377" s="16">
        <v>45058</v>
      </c>
      <c r="B1377" s="17" t="s">
        <v>5273</v>
      </c>
      <c r="C1377" s="17" t="s">
        <v>6715</v>
      </c>
      <c r="D1377" s="18">
        <v>128</v>
      </c>
    </row>
    <row r="1378" spans="1:4" x14ac:dyDescent="0.3">
      <c r="A1378" s="16">
        <v>45058</v>
      </c>
      <c r="B1378" s="17" t="s">
        <v>5273</v>
      </c>
      <c r="C1378" s="17" t="s">
        <v>6716</v>
      </c>
      <c r="D1378" s="18">
        <v>160</v>
      </c>
    </row>
    <row r="1379" spans="1:4" x14ac:dyDescent="0.3">
      <c r="A1379" s="16">
        <v>45058</v>
      </c>
      <c r="B1379" s="17" t="s">
        <v>5273</v>
      </c>
      <c r="C1379" s="17" t="s">
        <v>6717</v>
      </c>
      <c r="D1379" s="18">
        <v>60</v>
      </c>
    </row>
    <row r="1380" spans="1:4" x14ac:dyDescent="0.3">
      <c r="A1380" s="16">
        <v>45058</v>
      </c>
      <c r="B1380" s="17" t="s">
        <v>5273</v>
      </c>
      <c r="C1380" s="17" t="s">
        <v>6718</v>
      </c>
      <c r="D1380" s="18">
        <v>29</v>
      </c>
    </row>
    <row r="1381" spans="1:4" x14ac:dyDescent="0.3">
      <c r="A1381" s="16">
        <v>45058</v>
      </c>
      <c r="B1381" s="17" t="s">
        <v>5273</v>
      </c>
      <c r="C1381" s="17" t="s">
        <v>6719</v>
      </c>
      <c r="D1381" s="18">
        <v>127.59</v>
      </c>
    </row>
    <row r="1382" spans="1:4" x14ac:dyDescent="0.3">
      <c r="A1382" s="16">
        <v>45058</v>
      </c>
      <c r="B1382" s="17" t="s">
        <v>5273</v>
      </c>
      <c r="C1382" s="17" t="s">
        <v>6720</v>
      </c>
      <c r="D1382" s="18">
        <v>2704.2</v>
      </c>
    </row>
    <row r="1383" spans="1:4" x14ac:dyDescent="0.3">
      <c r="A1383" s="16">
        <v>45058</v>
      </c>
      <c r="B1383" s="17" t="s">
        <v>5273</v>
      </c>
      <c r="C1383" s="17" t="s">
        <v>6721</v>
      </c>
      <c r="D1383" s="18">
        <v>300</v>
      </c>
    </row>
    <row r="1384" spans="1:4" x14ac:dyDescent="0.3">
      <c r="A1384" s="16">
        <v>45058</v>
      </c>
      <c r="B1384" s="17" t="s">
        <v>5273</v>
      </c>
      <c r="C1384" s="17" t="s">
        <v>6722</v>
      </c>
      <c r="D1384" s="18">
        <v>120</v>
      </c>
    </row>
    <row r="1385" spans="1:4" x14ac:dyDescent="0.3">
      <c r="A1385" s="16">
        <v>45058</v>
      </c>
      <c r="B1385" s="17" t="s">
        <v>5273</v>
      </c>
      <c r="C1385" s="17" t="s">
        <v>6723</v>
      </c>
      <c r="D1385" s="18">
        <v>0.04</v>
      </c>
    </row>
    <row r="1386" spans="1:4" x14ac:dyDescent="0.3">
      <c r="A1386" s="16">
        <v>45058</v>
      </c>
      <c r="B1386" s="17" t="s">
        <v>5273</v>
      </c>
      <c r="C1386" s="17" t="s">
        <v>6724</v>
      </c>
      <c r="D1386" s="18">
        <v>525.84</v>
      </c>
    </row>
    <row r="1387" spans="1:4" x14ac:dyDescent="0.3">
      <c r="A1387" s="16">
        <v>45058</v>
      </c>
      <c r="B1387" s="17" t="s">
        <v>5273</v>
      </c>
      <c r="C1387" s="17" t="s">
        <v>6725</v>
      </c>
      <c r="D1387" s="18">
        <v>522.83000000000004</v>
      </c>
    </row>
    <row r="1388" spans="1:4" x14ac:dyDescent="0.3">
      <c r="A1388" s="16">
        <v>45058</v>
      </c>
      <c r="B1388" s="17" t="s">
        <v>5273</v>
      </c>
      <c r="C1388" s="17" t="s">
        <v>6726</v>
      </c>
      <c r="D1388" s="18">
        <v>525.86</v>
      </c>
    </row>
    <row r="1389" spans="1:4" x14ac:dyDescent="0.3">
      <c r="A1389" s="16">
        <v>45058</v>
      </c>
      <c r="B1389" s="17" t="s">
        <v>5273</v>
      </c>
      <c r="C1389" s="17" t="s">
        <v>6727</v>
      </c>
      <c r="D1389" s="18">
        <v>516.95000000000005</v>
      </c>
    </row>
    <row r="1390" spans="1:4" x14ac:dyDescent="0.3">
      <c r="A1390" s="16">
        <v>45058</v>
      </c>
      <c r="B1390" s="17" t="s">
        <v>5273</v>
      </c>
      <c r="C1390" s="17" t="s">
        <v>6728</v>
      </c>
      <c r="D1390" s="18">
        <v>50.780000000000008</v>
      </c>
    </row>
    <row r="1391" spans="1:4" x14ac:dyDescent="0.3">
      <c r="A1391" s="16">
        <v>45058</v>
      </c>
      <c r="B1391" s="17" t="s">
        <v>5273</v>
      </c>
      <c r="C1391" s="17" t="s">
        <v>6729</v>
      </c>
      <c r="D1391" s="18">
        <v>73.8</v>
      </c>
    </row>
    <row r="1392" spans="1:4" x14ac:dyDescent="0.3">
      <c r="A1392" s="16">
        <v>45058</v>
      </c>
      <c r="B1392" s="17" t="s">
        <v>5273</v>
      </c>
      <c r="C1392" s="17" t="s">
        <v>6730</v>
      </c>
      <c r="D1392" s="18">
        <v>125.79999999999998</v>
      </c>
    </row>
    <row r="1393" spans="1:4" x14ac:dyDescent="0.3">
      <c r="A1393" s="16">
        <v>45058</v>
      </c>
      <c r="B1393" s="17" t="s">
        <v>5273</v>
      </c>
      <c r="C1393" s="17" t="s">
        <v>6731</v>
      </c>
      <c r="D1393" s="18">
        <v>225</v>
      </c>
    </row>
    <row r="1394" spans="1:4" x14ac:dyDescent="0.3">
      <c r="A1394" s="16">
        <v>45058</v>
      </c>
      <c r="B1394" s="17" t="s">
        <v>5273</v>
      </c>
      <c r="C1394" s="17" t="s">
        <v>6732</v>
      </c>
      <c r="D1394" s="18">
        <v>99.949999999999989</v>
      </c>
    </row>
    <row r="1395" spans="1:4" x14ac:dyDescent="0.3">
      <c r="A1395" s="16">
        <v>45058</v>
      </c>
      <c r="B1395" s="17" t="s">
        <v>5273</v>
      </c>
      <c r="C1395" s="17" t="s">
        <v>6733</v>
      </c>
      <c r="D1395" s="18">
        <v>60</v>
      </c>
    </row>
    <row r="1396" spans="1:4" x14ac:dyDescent="0.3">
      <c r="A1396" s="16">
        <v>45058</v>
      </c>
      <c r="B1396" s="17" t="s">
        <v>5273</v>
      </c>
      <c r="C1396" s="17" t="s">
        <v>6734</v>
      </c>
      <c r="D1396" s="18">
        <v>382.22</v>
      </c>
    </row>
    <row r="1397" spans="1:4" x14ac:dyDescent="0.3">
      <c r="A1397" s="16">
        <v>45058</v>
      </c>
      <c r="B1397" s="17" t="s">
        <v>5273</v>
      </c>
      <c r="C1397" s="17" t="s">
        <v>6735</v>
      </c>
      <c r="D1397" s="18">
        <v>779.1</v>
      </c>
    </row>
    <row r="1398" spans="1:4" x14ac:dyDescent="0.3">
      <c r="A1398" s="16">
        <v>45058</v>
      </c>
      <c r="B1398" s="17" t="s">
        <v>5273</v>
      </c>
      <c r="C1398" s="17" t="s">
        <v>6736</v>
      </c>
      <c r="D1398" s="18">
        <v>209</v>
      </c>
    </row>
    <row r="1399" spans="1:4" x14ac:dyDescent="0.3">
      <c r="A1399" s="16">
        <v>45058</v>
      </c>
      <c r="B1399" s="17" t="s">
        <v>5273</v>
      </c>
      <c r="C1399" s="17" t="s">
        <v>6737</v>
      </c>
      <c r="D1399" s="18">
        <v>667.95</v>
      </c>
    </row>
    <row r="1400" spans="1:4" x14ac:dyDescent="0.3">
      <c r="A1400" s="16">
        <v>45058</v>
      </c>
      <c r="B1400" s="17" t="s">
        <v>5273</v>
      </c>
      <c r="C1400" s="17" t="s">
        <v>6738</v>
      </c>
      <c r="D1400" s="18">
        <v>50</v>
      </c>
    </row>
    <row r="1401" spans="1:4" x14ac:dyDescent="0.3">
      <c r="A1401" s="16">
        <v>45058</v>
      </c>
      <c r="B1401" s="17" t="s">
        <v>5273</v>
      </c>
      <c r="C1401" s="17" t="s">
        <v>6738</v>
      </c>
      <c r="D1401" s="18">
        <v>50</v>
      </c>
    </row>
    <row r="1402" spans="1:4" x14ac:dyDescent="0.3">
      <c r="A1402" s="16">
        <v>45058</v>
      </c>
      <c r="B1402" s="17" t="s">
        <v>5273</v>
      </c>
      <c r="C1402" s="17" t="s">
        <v>6738</v>
      </c>
      <c r="D1402" s="18">
        <v>50</v>
      </c>
    </row>
    <row r="1403" spans="1:4" x14ac:dyDescent="0.3">
      <c r="A1403" s="16">
        <v>45058</v>
      </c>
      <c r="B1403" s="17" t="s">
        <v>5273</v>
      </c>
      <c r="C1403" s="17" t="s">
        <v>6739</v>
      </c>
      <c r="D1403" s="18">
        <v>100</v>
      </c>
    </row>
    <row r="1404" spans="1:4" x14ac:dyDescent="0.3">
      <c r="A1404" s="16">
        <v>45058</v>
      </c>
      <c r="B1404" s="17" t="s">
        <v>5273</v>
      </c>
      <c r="C1404" s="17" t="s">
        <v>6740</v>
      </c>
      <c r="D1404" s="18">
        <v>15</v>
      </c>
    </row>
    <row r="1405" spans="1:4" x14ac:dyDescent="0.3">
      <c r="A1405" s="16">
        <v>45058</v>
      </c>
      <c r="B1405" s="17" t="s">
        <v>5273</v>
      </c>
      <c r="C1405" s="17" t="s">
        <v>6740</v>
      </c>
      <c r="D1405" s="18">
        <v>15</v>
      </c>
    </row>
    <row r="1406" spans="1:4" x14ac:dyDescent="0.3">
      <c r="A1406" s="16">
        <v>45058</v>
      </c>
      <c r="B1406" s="17" t="s">
        <v>5273</v>
      </c>
      <c r="C1406" s="17" t="s">
        <v>6740</v>
      </c>
      <c r="D1406" s="18">
        <v>15</v>
      </c>
    </row>
    <row r="1407" spans="1:4" x14ac:dyDescent="0.3">
      <c r="A1407" s="16">
        <v>45058</v>
      </c>
      <c r="B1407" s="17" t="s">
        <v>5273</v>
      </c>
      <c r="C1407" s="17" t="s">
        <v>6741</v>
      </c>
      <c r="D1407" s="18">
        <v>15</v>
      </c>
    </row>
    <row r="1408" spans="1:4" x14ac:dyDescent="0.3">
      <c r="A1408" s="16">
        <v>45058</v>
      </c>
      <c r="B1408" s="17" t="s">
        <v>5273</v>
      </c>
      <c r="C1408" s="17" t="s">
        <v>6740</v>
      </c>
      <c r="D1408" s="18">
        <v>15</v>
      </c>
    </row>
    <row r="1409" spans="1:4" x14ac:dyDescent="0.3">
      <c r="A1409" s="16">
        <v>45058</v>
      </c>
      <c r="B1409" s="17" t="s">
        <v>5273</v>
      </c>
      <c r="C1409" s="17" t="s">
        <v>6742</v>
      </c>
      <c r="D1409" s="18">
        <v>279</v>
      </c>
    </row>
    <row r="1410" spans="1:4" x14ac:dyDescent="0.3">
      <c r="A1410" s="16">
        <v>45058</v>
      </c>
      <c r="B1410" s="17" t="s">
        <v>5273</v>
      </c>
      <c r="C1410" s="17" t="s">
        <v>6742</v>
      </c>
      <c r="D1410" s="18">
        <v>279</v>
      </c>
    </row>
    <row r="1411" spans="1:4" x14ac:dyDescent="0.3">
      <c r="A1411" s="16">
        <v>45058</v>
      </c>
      <c r="B1411" s="17" t="s">
        <v>5273</v>
      </c>
      <c r="C1411" s="17" t="s">
        <v>6742</v>
      </c>
      <c r="D1411" s="18">
        <v>279</v>
      </c>
    </row>
    <row r="1412" spans="1:4" x14ac:dyDescent="0.3">
      <c r="A1412" s="16">
        <v>45058</v>
      </c>
      <c r="B1412" s="17" t="s">
        <v>5273</v>
      </c>
      <c r="C1412" s="17" t="s">
        <v>6742</v>
      </c>
      <c r="D1412" s="18">
        <v>279</v>
      </c>
    </row>
    <row r="1413" spans="1:4" x14ac:dyDescent="0.3">
      <c r="A1413" s="16">
        <v>45058</v>
      </c>
      <c r="B1413" s="17" t="s">
        <v>5273</v>
      </c>
      <c r="C1413" s="17" t="s">
        <v>6743</v>
      </c>
      <c r="D1413" s="18">
        <v>675</v>
      </c>
    </row>
    <row r="1414" spans="1:4" x14ac:dyDescent="0.3">
      <c r="A1414" s="16">
        <v>45058</v>
      </c>
      <c r="B1414" s="17" t="s">
        <v>5273</v>
      </c>
      <c r="C1414" s="17" t="s">
        <v>6744</v>
      </c>
      <c r="D1414" s="18">
        <v>540</v>
      </c>
    </row>
    <row r="1415" spans="1:4" x14ac:dyDescent="0.3">
      <c r="A1415" s="16">
        <v>45058</v>
      </c>
      <c r="B1415" s="17" t="s">
        <v>5273</v>
      </c>
      <c r="C1415" s="17" t="s">
        <v>6745</v>
      </c>
      <c r="D1415" s="18">
        <v>244</v>
      </c>
    </row>
    <row r="1416" spans="1:4" x14ac:dyDescent="0.3">
      <c r="A1416" s="16">
        <v>45058</v>
      </c>
      <c r="B1416" s="17" t="s">
        <v>5273</v>
      </c>
      <c r="C1416" s="17" t="s">
        <v>6746</v>
      </c>
      <c r="D1416" s="18">
        <v>15</v>
      </c>
    </row>
    <row r="1417" spans="1:4" x14ac:dyDescent="0.3">
      <c r="A1417" s="16">
        <v>45058</v>
      </c>
      <c r="B1417" s="17" t="s">
        <v>5273</v>
      </c>
      <c r="C1417" s="17" t="s">
        <v>6747</v>
      </c>
      <c r="D1417" s="18">
        <v>160.86000000000001</v>
      </c>
    </row>
    <row r="1418" spans="1:4" x14ac:dyDescent="0.3">
      <c r="A1418" s="16">
        <v>45058</v>
      </c>
      <c r="B1418" s="17" t="s">
        <v>5273</v>
      </c>
      <c r="C1418" s="17" t="s">
        <v>6748</v>
      </c>
      <c r="D1418" s="18">
        <v>498.95</v>
      </c>
    </row>
    <row r="1419" spans="1:4" x14ac:dyDescent="0.3">
      <c r="A1419" s="16">
        <v>45058</v>
      </c>
      <c r="B1419" s="17" t="s">
        <v>5273</v>
      </c>
      <c r="C1419" s="17" t="s">
        <v>6749</v>
      </c>
      <c r="D1419" s="18">
        <v>310.22000000000003</v>
      </c>
    </row>
    <row r="1420" spans="1:4" x14ac:dyDescent="0.3">
      <c r="A1420" s="16">
        <v>45058</v>
      </c>
      <c r="B1420" s="17" t="s">
        <v>5273</v>
      </c>
      <c r="C1420" s="17" t="s">
        <v>6750</v>
      </c>
      <c r="D1420" s="18">
        <v>450</v>
      </c>
    </row>
    <row r="1421" spans="1:4" x14ac:dyDescent="0.3">
      <c r="A1421" s="16">
        <v>45058</v>
      </c>
      <c r="B1421" s="17" t="s">
        <v>5273</v>
      </c>
      <c r="C1421" s="17" t="s">
        <v>6751</v>
      </c>
      <c r="D1421" s="18">
        <v>100</v>
      </c>
    </row>
    <row r="1422" spans="1:4" x14ac:dyDescent="0.3">
      <c r="A1422" s="16">
        <v>45058</v>
      </c>
      <c r="B1422" s="17" t="s">
        <v>5273</v>
      </c>
      <c r="C1422" s="17" t="s">
        <v>6752</v>
      </c>
      <c r="D1422" s="18">
        <v>19404</v>
      </c>
    </row>
    <row r="1423" spans="1:4" x14ac:dyDescent="0.3">
      <c r="A1423" s="16">
        <v>45058</v>
      </c>
      <c r="B1423" s="17" t="s">
        <v>5273</v>
      </c>
      <c r="C1423" s="17" t="s">
        <v>6753</v>
      </c>
      <c r="D1423" s="18">
        <v>299.99</v>
      </c>
    </row>
    <row r="1424" spans="1:4" x14ac:dyDescent="0.3">
      <c r="A1424" s="16">
        <v>45058</v>
      </c>
      <c r="B1424" s="17" t="s">
        <v>5273</v>
      </c>
      <c r="C1424" s="17" t="s">
        <v>6754</v>
      </c>
      <c r="D1424" s="18">
        <v>211.96</v>
      </c>
    </row>
    <row r="1425" spans="1:4" x14ac:dyDescent="0.3">
      <c r="A1425" s="16">
        <v>45058</v>
      </c>
      <c r="B1425" s="17" t="s">
        <v>5273</v>
      </c>
      <c r="C1425" s="17" t="s">
        <v>6755</v>
      </c>
      <c r="D1425" s="18">
        <v>1980</v>
      </c>
    </row>
    <row r="1426" spans="1:4" x14ac:dyDescent="0.3">
      <c r="A1426" s="16">
        <v>45058</v>
      </c>
      <c r="B1426" s="17" t="s">
        <v>5273</v>
      </c>
      <c r="C1426" s="17" t="s">
        <v>6756</v>
      </c>
      <c r="D1426" s="18">
        <v>90</v>
      </c>
    </row>
    <row r="1427" spans="1:4" x14ac:dyDescent="0.3">
      <c r="A1427" s="16">
        <v>45058</v>
      </c>
      <c r="B1427" s="17" t="s">
        <v>5273</v>
      </c>
      <c r="C1427" s="17" t="s">
        <v>6757</v>
      </c>
      <c r="D1427" s="18">
        <v>240</v>
      </c>
    </row>
    <row r="1428" spans="1:4" x14ac:dyDescent="0.3">
      <c r="A1428" s="16">
        <v>45058</v>
      </c>
      <c r="B1428" s="17" t="s">
        <v>5273</v>
      </c>
      <c r="C1428" s="17" t="s">
        <v>6758</v>
      </c>
      <c r="D1428" s="18">
        <v>125.79999999999998</v>
      </c>
    </row>
    <row r="1429" spans="1:4" x14ac:dyDescent="0.3">
      <c r="A1429" s="16">
        <v>45058</v>
      </c>
      <c r="B1429" s="17" t="s">
        <v>5273</v>
      </c>
      <c r="C1429" s="17" t="s">
        <v>6759</v>
      </c>
      <c r="D1429" s="18">
        <v>100</v>
      </c>
    </row>
    <row r="1430" spans="1:4" x14ac:dyDescent="0.3">
      <c r="A1430" s="16">
        <v>45058</v>
      </c>
      <c r="B1430" s="17" t="s">
        <v>5273</v>
      </c>
      <c r="C1430" s="17" t="s">
        <v>6760</v>
      </c>
      <c r="D1430" s="18">
        <v>55</v>
      </c>
    </row>
    <row r="1431" spans="1:4" x14ac:dyDescent="0.3">
      <c r="A1431" s="16">
        <v>45058</v>
      </c>
      <c r="B1431" s="17" t="s">
        <v>5273</v>
      </c>
      <c r="C1431" s="17" t="s">
        <v>6761</v>
      </c>
      <c r="D1431" s="18">
        <v>55</v>
      </c>
    </row>
    <row r="1432" spans="1:4" x14ac:dyDescent="0.3">
      <c r="A1432" s="16">
        <v>45058</v>
      </c>
      <c r="B1432" s="17" t="s">
        <v>5273</v>
      </c>
      <c r="C1432" s="17" t="s">
        <v>6762</v>
      </c>
      <c r="D1432" s="18">
        <v>670.8</v>
      </c>
    </row>
    <row r="1433" spans="1:4" x14ac:dyDescent="0.3">
      <c r="A1433" s="16">
        <v>45058</v>
      </c>
      <c r="B1433" s="17" t="s">
        <v>5273</v>
      </c>
      <c r="C1433" s="17" t="s">
        <v>6763</v>
      </c>
      <c r="D1433" s="18">
        <v>285</v>
      </c>
    </row>
    <row r="1434" spans="1:4" x14ac:dyDescent="0.3">
      <c r="A1434" s="16">
        <v>45058</v>
      </c>
      <c r="B1434" s="17" t="s">
        <v>5273</v>
      </c>
      <c r="C1434" s="17" t="s">
        <v>6764</v>
      </c>
      <c r="D1434" s="18">
        <v>100</v>
      </c>
    </row>
    <row r="1435" spans="1:4" x14ac:dyDescent="0.3">
      <c r="A1435" s="16">
        <v>45058</v>
      </c>
      <c r="B1435" s="17" t="s">
        <v>5655</v>
      </c>
      <c r="C1435" s="17" t="s">
        <v>6765</v>
      </c>
      <c r="D1435" s="18">
        <v>4051.9</v>
      </c>
    </row>
    <row r="1436" spans="1:4" x14ac:dyDescent="0.3">
      <c r="A1436" s="16">
        <v>45058</v>
      </c>
      <c r="B1436" s="17" t="s">
        <v>5655</v>
      </c>
      <c r="C1436" s="17" t="s">
        <v>6766</v>
      </c>
      <c r="D1436" s="18">
        <v>3150</v>
      </c>
    </row>
    <row r="1437" spans="1:4" x14ac:dyDescent="0.3">
      <c r="A1437" s="16">
        <v>45058</v>
      </c>
      <c r="B1437" s="17" t="s">
        <v>5655</v>
      </c>
      <c r="C1437" s="17" t="s">
        <v>6767</v>
      </c>
      <c r="D1437" s="18">
        <v>7.32</v>
      </c>
    </row>
    <row r="1438" spans="1:4" x14ac:dyDescent="0.3">
      <c r="A1438" s="16">
        <v>45058</v>
      </c>
      <c r="B1438" s="17" t="s">
        <v>5655</v>
      </c>
      <c r="C1438" s="17" t="s">
        <v>6768</v>
      </c>
      <c r="D1438" s="18">
        <v>2467.5</v>
      </c>
    </row>
    <row r="1439" spans="1:4" x14ac:dyDescent="0.3">
      <c r="A1439" s="16">
        <v>45058</v>
      </c>
      <c r="B1439" s="17" t="s">
        <v>6769</v>
      </c>
      <c r="C1439" s="17" t="s">
        <v>6770</v>
      </c>
      <c r="D1439" s="18">
        <v>437.54</v>
      </c>
    </row>
    <row r="1440" spans="1:4" x14ac:dyDescent="0.3">
      <c r="A1440" s="16">
        <v>45058</v>
      </c>
      <c r="B1440" s="17" t="s">
        <v>5582</v>
      </c>
      <c r="C1440" s="17" t="s">
        <v>6771</v>
      </c>
      <c r="D1440" s="18">
        <v>671.2</v>
      </c>
    </row>
    <row r="1441" spans="1:4" x14ac:dyDescent="0.3">
      <c r="A1441" s="16">
        <v>45058</v>
      </c>
      <c r="B1441" s="17" t="s">
        <v>5582</v>
      </c>
      <c r="C1441" s="17" t="s">
        <v>6772</v>
      </c>
      <c r="D1441" s="18">
        <v>1940.29</v>
      </c>
    </row>
    <row r="1442" spans="1:4" x14ac:dyDescent="0.3">
      <c r="A1442" s="16">
        <v>45058</v>
      </c>
      <c r="B1442" s="17" t="s">
        <v>5582</v>
      </c>
      <c r="C1442" s="17" t="s">
        <v>6773</v>
      </c>
      <c r="D1442" s="18">
        <v>2787.15</v>
      </c>
    </row>
    <row r="1443" spans="1:4" x14ac:dyDescent="0.3">
      <c r="A1443" s="16">
        <v>45058</v>
      </c>
      <c r="B1443" s="17" t="s">
        <v>5582</v>
      </c>
      <c r="C1443" s="17" t="s">
        <v>6774</v>
      </c>
      <c r="D1443" s="18">
        <v>3994.1699999999996</v>
      </c>
    </row>
    <row r="1444" spans="1:4" x14ac:dyDescent="0.3">
      <c r="A1444" s="16">
        <v>45058</v>
      </c>
      <c r="B1444" s="17" t="s">
        <v>5582</v>
      </c>
      <c r="C1444" s="17" t="s">
        <v>6775</v>
      </c>
      <c r="D1444" s="18">
        <v>4547.2699999999995</v>
      </c>
    </row>
    <row r="1445" spans="1:4" x14ac:dyDescent="0.3">
      <c r="A1445" s="16">
        <v>45058</v>
      </c>
      <c r="B1445" s="17" t="s">
        <v>5582</v>
      </c>
      <c r="C1445" s="17" t="s">
        <v>6776</v>
      </c>
      <c r="D1445" s="18">
        <v>4819.07</v>
      </c>
    </row>
    <row r="1446" spans="1:4" x14ac:dyDescent="0.3">
      <c r="A1446" s="16">
        <v>45058</v>
      </c>
      <c r="B1446" s="17" t="s">
        <v>5582</v>
      </c>
      <c r="C1446" s="17" t="s">
        <v>6777</v>
      </c>
      <c r="D1446" s="18">
        <v>561.6</v>
      </c>
    </row>
    <row r="1447" spans="1:4" x14ac:dyDescent="0.3">
      <c r="A1447" s="16">
        <v>45058</v>
      </c>
      <c r="B1447" s="17" t="s">
        <v>5582</v>
      </c>
      <c r="C1447" s="17" t="s">
        <v>6778</v>
      </c>
      <c r="D1447" s="18">
        <v>561.6</v>
      </c>
    </row>
    <row r="1448" spans="1:4" x14ac:dyDescent="0.3">
      <c r="A1448" s="16">
        <v>45058</v>
      </c>
      <c r="B1448" s="17" t="s">
        <v>5366</v>
      </c>
      <c r="C1448" s="17" t="s">
        <v>6779</v>
      </c>
      <c r="D1448" s="18">
        <v>16404.5</v>
      </c>
    </row>
    <row r="1449" spans="1:4" x14ac:dyDescent="0.3">
      <c r="A1449" s="16">
        <v>45058</v>
      </c>
      <c r="B1449" s="17" t="s">
        <v>5795</v>
      </c>
      <c r="C1449" s="17" t="s">
        <v>6780</v>
      </c>
      <c r="D1449" s="18">
        <v>284.55</v>
      </c>
    </row>
    <row r="1450" spans="1:4" x14ac:dyDescent="0.3">
      <c r="A1450" s="16">
        <v>45058</v>
      </c>
      <c r="B1450" s="17" t="s">
        <v>5368</v>
      </c>
      <c r="C1450" s="17" t="s">
        <v>6781</v>
      </c>
      <c r="D1450" s="18">
        <v>612.5</v>
      </c>
    </row>
    <row r="1451" spans="1:4" x14ac:dyDescent="0.3">
      <c r="A1451" s="16">
        <v>45058</v>
      </c>
      <c r="B1451" s="17" t="s">
        <v>6462</v>
      </c>
      <c r="C1451" s="17" t="s">
        <v>6782</v>
      </c>
      <c r="D1451" s="18">
        <v>18244</v>
      </c>
    </row>
    <row r="1452" spans="1:4" x14ac:dyDescent="0.3">
      <c r="A1452" s="16">
        <v>45058</v>
      </c>
      <c r="B1452" s="17" t="s">
        <v>5370</v>
      </c>
      <c r="C1452" s="17" t="s">
        <v>6783</v>
      </c>
      <c r="D1452" s="18">
        <v>350</v>
      </c>
    </row>
    <row r="1453" spans="1:4" x14ac:dyDescent="0.3">
      <c r="A1453" s="16">
        <v>45058</v>
      </c>
      <c r="B1453" s="17" t="s">
        <v>5372</v>
      </c>
      <c r="C1453" s="17" t="s">
        <v>6784</v>
      </c>
      <c r="D1453" s="18">
        <v>190.26</v>
      </c>
    </row>
    <row r="1454" spans="1:4" x14ac:dyDescent="0.3">
      <c r="A1454" s="16">
        <v>45058</v>
      </c>
      <c r="B1454" s="17" t="s">
        <v>5743</v>
      </c>
      <c r="C1454" s="17" t="s">
        <v>6785</v>
      </c>
      <c r="D1454" s="18">
        <v>190.79999999999998</v>
      </c>
    </row>
    <row r="1455" spans="1:4" x14ac:dyDescent="0.3">
      <c r="A1455" s="16">
        <v>45058</v>
      </c>
      <c r="B1455" s="17" t="s">
        <v>5265</v>
      </c>
      <c r="C1455" s="17" t="s">
        <v>6786</v>
      </c>
      <c r="D1455" s="18">
        <v>3920</v>
      </c>
    </row>
    <row r="1456" spans="1:4" x14ac:dyDescent="0.3">
      <c r="A1456" s="16">
        <v>45058</v>
      </c>
      <c r="B1456" s="17" t="s">
        <v>5374</v>
      </c>
      <c r="C1456" s="17" t="s">
        <v>6787</v>
      </c>
      <c r="D1456" s="18">
        <v>842.00000000000011</v>
      </c>
    </row>
    <row r="1457" spans="1:4" x14ac:dyDescent="0.3">
      <c r="A1457" s="16">
        <v>45058</v>
      </c>
      <c r="B1457" s="17" t="s">
        <v>5374</v>
      </c>
      <c r="C1457" s="17" t="s">
        <v>6788</v>
      </c>
      <c r="D1457" s="18">
        <v>740</v>
      </c>
    </row>
    <row r="1458" spans="1:4" x14ac:dyDescent="0.3">
      <c r="A1458" s="16">
        <v>45058</v>
      </c>
      <c r="B1458" s="17" t="s">
        <v>5666</v>
      </c>
      <c r="C1458" s="17" t="s">
        <v>6789</v>
      </c>
      <c r="D1458" s="18">
        <v>50</v>
      </c>
    </row>
    <row r="1459" spans="1:4" x14ac:dyDescent="0.3">
      <c r="A1459" s="16">
        <v>45058</v>
      </c>
      <c r="B1459" s="17" t="s">
        <v>6581</v>
      </c>
      <c r="C1459" s="17" t="s">
        <v>6790</v>
      </c>
      <c r="D1459" s="18">
        <v>8900</v>
      </c>
    </row>
    <row r="1460" spans="1:4" x14ac:dyDescent="0.3">
      <c r="A1460" s="16">
        <v>45058</v>
      </c>
      <c r="B1460" s="17" t="s">
        <v>5431</v>
      </c>
      <c r="C1460" s="17" t="s">
        <v>6791</v>
      </c>
      <c r="D1460" s="18">
        <v>180</v>
      </c>
    </row>
    <row r="1461" spans="1:4" x14ac:dyDescent="0.3">
      <c r="A1461" s="16">
        <v>45058</v>
      </c>
      <c r="B1461" s="17" t="s">
        <v>5431</v>
      </c>
      <c r="C1461" s="17" t="s">
        <v>6792</v>
      </c>
      <c r="D1461" s="18">
        <v>45</v>
      </c>
    </row>
    <row r="1462" spans="1:4" x14ac:dyDescent="0.3">
      <c r="A1462" s="16">
        <v>45058</v>
      </c>
      <c r="B1462" s="17" t="s">
        <v>6268</v>
      </c>
      <c r="C1462" s="17" t="s">
        <v>6793</v>
      </c>
      <c r="D1462" s="18">
        <v>8166</v>
      </c>
    </row>
    <row r="1463" spans="1:4" x14ac:dyDescent="0.3">
      <c r="A1463" s="16">
        <v>45058</v>
      </c>
      <c r="B1463" s="17" t="s">
        <v>6281</v>
      </c>
      <c r="C1463" s="17" t="s">
        <v>6794</v>
      </c>
      <c r="D1463" s="18">
        <v>72.75</v>
      </c>
    </row>
    <row r="1464" spans="1:4" x14ac:dyDescent="0.3">
      <c r="A1464" s="16">
        <v>45058</v>
      </c>
      <c r="B1464" s="17" t="s">
        <v>6393</v>
      </c>
      <c r="C1464" s="17" t="s">
        <v>6795</v>
      </c>
      <c r="D1464" s="18">
        <v>171.6</v>
      </c>
    </row>
    <row r="1465" spans="1:4" x14ac:dyDescent="0.3">
      <c r="A1465" s="16">
        <v>45058</v>
      </c>
      <c r="B1465" s="17" t="s">
        <v>6796</v>
      </c>
      <c r="C1465" s="17" t="s">
        <v>6797</v>
      </c>
      <c r="D1465" s="18">
        <v>385</v>
      </c>
    </row>
    <row r="1466" spans="1:4" x14ac:dyDescent="0.3">
      <c r="A1466" s="16">
        <v>45058</v>
      </c>
      <c r="B1466" s="17" t="s">
        <v>5385</v>
      </c>
      <c r="C1466" s="17" t="s">
        <v>6798</v>
      </c>
      <c r="D1466" s="18">
        <v>997.5</v>
      </c>
    </row>
    <row r="1467" spans="1:4" x14ac:dyDescent="0.3">
      <c r="A1467" s="16">
        <v>45058</v>
      </c>
      <c r="B1467" s="17" t="s">
        <v>5387</v>
      </c>
      <c r="C1467" s="17" t="s">
        <v>6799</v>
      </c>
      <c r="D1467" s="18">
        <v>2241.98</v>
      </c>
    </row>
    <row r="1468" spans="1:4" x14ac:dyDescent="0.3">
      <c r="A1468" s="16">
        <v>45058</v>
      </c>
      <c r="B1468" s="17" t="s">
        <v>5389</v>
      </c>
      <c r="C1468" s="17" t="s">
        <v>6800</v>
      </c>
      <c r="D1468" s="18">
        <v>419.99999999999994</v>
      </c>
    </row>
    <row r="1469" spans="1:4" x14ac:dyDescent="0.3">
      <c r="A1469" s="16">
        <v>45058</v>
      </c>
      <c r="B1469" s="17" t="s">
        <v>5391</v>
      </c>
      <c r="C1469" s="17" t="s">
        <v>6801</v>
      </c>
      <c r="D1469" s="18">
        <v>560</v>
      </c>
    </row>
    <row r="1470" spans="1:4" x14ac:dyDescent="0.3">
      <c r="A1470" s="16">
        <v>45058</v>
      </c>
      <c r="B1470" s="17" t="s">
        <v>6434</v>
      </c>
      <c r="C1470" s="17" t="s">
        <v>6802</v>
      </c>
      <c r="D1470" s="18">
        <v>1500</v>
      </c>
    </row>
    <row r="1471" spans="1:4" x14ac:dyDescent="0.3">
      <c r="A1471" s="16">
        <v>45058</v>
      </c>
      <c r="B1471" s="17" t="s">
        <v>5395</v>
      </c>
      <c r="C1471" s="17" t="s">
        <v>6803</v>
      </c>
      <c r="D1471" s="18">
        <v>350</v>
      </c>
    </row>
    <row r="1472" spans="1:4" x14ac:dyDescent="0.3">
      <c r="A1472" s="16">
        <v>45058</v>
      </c>
      <c r="B1472" s="17" t="s">
        <v>5931</v>
      </c>
      <c r="C1472" s="17" t="s">
        <v>6804</v>
      </c>
      <c r="D1472" s="18">
        <v>3624.9999999999995</v>
      </c>
    </row>
    <row r="1473" spans="1:4" x14ac:dyDescent="0.3">
      <c r="A1473" s="16">
        <v>45058</v>
      </c>
      <c r="B1473" s="17" t="s">
        <v>6590</v>
      </c>
      <c r="C1473" s="17" t="s">
        <v>6805</v>
      </c>
      <c r="D1473" s="18">
        <v>5445</v>
      </c>
    </row>
    <row r="1474" spans="1:4" x14ac:dyDescent="0.3">
      <c r="A1474" s="16">
        <v>45058</v>
      </c>
      <c r="B1474" s="17" t="s">
        <v>5613</v>
      </c>
      <c r="C1474" s="17" t="s">
        <v>6806</v>
      </c>
      <c r="D1474" s="18">
        <v>25</v>
      </c>
    </row>
    <row r="1475" spans="1:4" x14ac:dyDescent="0.3">
      <c r="A1475" s="16">
        <v>45058</v>
      </c>
      <c r="B1475" s="17" t="s">
        <v>5677</v>
      </c>
      <c r="C1475" s="17" t="s">
        <v>6807</v>
      </c>
      <c r="D1475" s="18">
        <v>29.950000000000003</v>
      </c>
    </row>
    <row r="1476" spans="1:4" x14ac:dyDescent="0.3">
      <c r="A1476" s="16">
        <v>45058</v>
      </c>
      <c r="B1476" s="17" t="s">
        <v>5677</v>
      </c>
      <c r="C1476" s="17" t="s">
        <v>6808</v>
      </c>
      <c r="D1476" s="18">
        <v>29.950000000000003</v>
      </c>
    </row>
    <row r="1477" spans="1:4" x14ac:dyDescent="0.3">
      <c r="A1477" s="16">
        <v>45058</v>
      </c>
      <c r="B1477" s="17" t="s">
        <v>5681</v>
      </c>
      <c r="C1477" s="17" t="s">
        <v>6809</v>
      </c>
      <c r="D1477" s="18">
        <v>1200</v>
      </c>
    </row>
    <row r="1478" spans="1:4" x14ac:dyDescent="0.3">
      <c r="A1478" s="16">
        <v>45058</v>
      </c>
      <c r="B1478" s="17" t="s">
        <v>5758</v>
      </c>
      <c r="C1478" s="17" t="s">
        <v>6810</v>
      </c>
      <c r="D1478" s="18">
        <v>39.56</v>
      </c>
    </row>
    <row r="1479" spans="1:4" x14ac:dyDescent="0.3">
      <c r="A1479" s="16">
        <v>45058</v>
      </c>
      <c r="B1479" s="17" t="s">
        <v>5758</v>
      </c>
      <c r="C1479" s="17" t="s">
        <v>6811</v>
      </c>
      <c r="D1479" s="18">
        <v>264.13</v>
      </c>
    </row>
    <row r="1480" spans="1:4" x14ac:dyDescent="0.3">
      <c r="A1480" s="16">
        <v>45058</v>
      </c>
      <c r="B1480" s="17" t="s">
        <v>5404</v>
      </c>
      <c r="C1480" s="17" t="s">
        <v>6812</v>
      </c>
      <c r="D1480" s="18">
        <v>66.02</v>
      </c>
    </row>
    <row r="1481" spans="1:4" x14ac:dyDescent="0.3">
      <c r="A1481" s="16">
        <v>45058</v>
      </c>
      <c r="B1481" s="17" t="s">
        <v>6293</v>
      </c>
      <c r="C1481" s="17" t="s">
        <v>6813</v>
      </c>
      <c r="D1481" s="18">
        <v>14.99</v>
      </c>
    </row>
    <row r="1482" spans="1:4" x14ac:dyDescent="0.3">
      <c r="A1482" s="16">
        <v>45058</v>
      </c>
      <c r="B1482" s="17" t="s">
        <v>6293</v>
      </c>
      <c r="C1482" s="17" t="s">
        <v>6814</v>
      </c>
      <c r="D1482" s="18">
        <v>153.28</v>
      </c>
    </row>
    <row r="1483" spans="1:4" x14ac:dyDescent="0.3">
      <c r="A1483" s="16">
        <v>45058</v>
      </c>
      <c r="B1483" s="17" t="s">
        <v>6293</v>
      </c>
      <c r="C1483" s="17" t="s">
        <v>6814</v>
      </c>
      <c r="D1483" s="18">
        <v>8.3800000000000008</v>
      </c>
    </row>
    <row r="1484" spans="1:4" x14ac:dyDescent="0.3">
      <c r="A1484" s="16">
        <v>45058</v>
      </c>
      <c r="B1484" s="17" t="s">
        <v>6293</v>
      </c>
      <c r="C1484" s="17" t="s">
        <v>6815</v>
      </c>
      <c r="D1484" s="18">
        <v>1648.2600000000002</v>
      </c>
    </row>
    <row r="1485" spans="1:4" x14ac:dyDescent="0.3">
      <c r="A1485" s="16">
        <v>45058</v>
      </c>
      <c r="B1485" s="17" t="s">
        <v>6293</v>
      </c>
      <c r="C1485" s="17" t="s">
        <v>6816</v>
      </c>
      <c r="D1485" s="18">
        <v>452.3</v>
      </c>
    </row>
    <row r="1486" spans="1:4" x14ac:dyDescent="0.3">
      <c r="A1486" s="16">
        <v>45058</v>
      </c>
      <c r="B1486" s="17" t="s">
        <v>6293</v>
      </c>
      <c r="C1486" s="17" t="s">
        <v>6817</v>
      </c>
      <c r="D1486" s="18">
        <v>910.99000000000012</v>
      </c>
    </row>
    <row r="1487" spans="1:4" x14ac:dyDescent="0.3">
      <c r="A1487" s="16">
        <v>45058</v>
      </c>
      <c r="B1487" s="17" t="s">
        <v>6293</v>
      </c>
      <c r="C1487" s="17" t="s">
        <v>6818</v>
      </c>
      <c r="D1487" s="18">
        <v>388.31</v>
      </c>
    </row>
    <row r="1488" spans="1:4" x14ac:dyDescent="0.3">
      <c r="A1488" s="16">
        <v>45058</v>
      </c>
      <c r="B1488" s="17" t="s">
        <v>6293</v>
      </c>
      <c r="C1488" s="17" t="s">
        <v>6818</v>
      </c>
      <c r="D1488" s="18">
        <v>107.45</v>
      </c>
    </row>
    <row r="1489" spans="1:4" x14ac:dyDescent="0.3">
      <c r="A1489" s="16">
        <v>45058</v>
      </c>
      <c r="B1489" s="17" t="s">
        <v>6293</v>
      </c>
      <c r="C1489" s="17" t="s">
        <v>6818</v>
      </c>
      <c r="D1489" s="18">
        <v>29.990000000000002</v>
      </c>
    </row>
    <row r="1490" spans="1:4" x14ac:dyDescent="0.3">
      <c r="A1490" s="16">
        <v>45058</v>
      </c>
      <c r="B1490" s="17" t="s">
        <v>6293</v>
      </c>
      <c r="C1490" s="17" t="s">
        <v>6818</v>
      </c>
      <c r="D1490" s="18">
        <v>8.4600000000000009</v>
      </c>
    </row>
    <row r="1491" spans="1:4" x14ac:dyDescent="0.3">
      <c r="A1491" s="16">
        <v>45058</v>
      </c>
      <c r="B1491" s="17" t="s">
        <v>6293</v>
      </c>
      <c r="C1491" s="17" t="s">
        <v>6819</v>
      </c>
      <c r="D1491" s="18">
        <v>94.289999999999992</v>
      </c>
    </row>
    <row r="1492" spans="1:4" x14ac:dyDescent="0.3">
      <c r="A1492" s="16">
        <v>45058</v>
      </c>
      <c r="B1492" s="17" t="s">
        <v>6293</v>
      </c>
      <c r="C1492" s="17" t="s">
        <v>6819</v>
      </c>
      <c r="D1492" s="18">
        <v>40.78</v>
      </c>
    </row>
    <row r="1493" spans="1:4" x14ac:dyDescent="0.3">
      <c r="A1493" s="16">
        <v>45058</v>
      </c>
      <c r="B1493" s="17" t="s">
        <v>6820</v>
      </c>
      <c r="C1493" s="17" t="s">
        <v>6821</v>
      </c>
      <c r="D1493" s="18">
        <v>5567.72</v>
      </c>
    </row>
    <row r="1494" spans="1:4" x14ac:dyDescent="0.3">
      <c r="A1494" s="16">
        <v>45058</v>
      </c>
      <c r="B1494" s="17" t="s">
        <v>5766</v>
      </c>
      <c r="C1494" s="17" t="s">
        <v>6822</v>
      </c>
      <c r="D1494" s="18">
        <v>150</v>
      </c>
    </row>
    <row r="1495" spans="1:4" x14ac:dyDescent="0.3">
      <c r="A1495" s="16">
        <v>45058</v>
      </c>
      <c r="B1495" s="17" t="s">
        <v>5267</v>
      </c>
      <c r="C1495" s="17" t="s">
        <v>6823</v>
      </c>
      <c r="D1495" s="18">
        <v>179.7</v>
      </c>
    </row>
    <row r="1496" spans="1:4" x14ac:dyDescent="0.3">
      <c r="A1496" s="16">
        <v>45058</v>
      </c>
      <c r="B1496" s="17" t="s">
        <v>5267</v>
      </c>
      <c r="C1496" s="17" t="s">
        <v>6824</v>
      </c>
      <c r="D1496" s="18">
        <v>106.95</v>
      </c>
    </row>
    <row r="1497" spans="1:4" x14ac:dyDescent="0.3">
      <c r="A1497" s="16">
        <v>45058</v>
      </c>
      <c r="B1497" s="17" t="s">
        <v>5818</v>
      </c>
      <c r="C1497" s="17" t="s">
        <v>6825</v>
      </c>
      <c r="D1497" s="18">
        <v>266.05</v>
      </c>
    </row>
    <row r="1498" spans="1:4" x14ac:dyDescent="0.3">
      <c r="A1498" s="16">
        <v>45058</v>
      </c>
      <c r="B1498" s="17" t="s">
        <v>5818</v>
      </c>
      <c r="C1498" s="17" t="s">
        <v>6826</v>
      </c>
      <c r="D1498" s="18">
        <v>67.58</v>
      </c>
    </row>
    <row r="1499" spans="1:4" x14ac:dyDescent="0.3">
      <c r="A1499" s="16">
        <v>45058</v>
      </c>
      <c r="B1499" s="17" t="s">
        <v>5818</v>
      </c>
      <c r="C1499" s="17" t="s">
        <v>6827</v>
      </c>
      <c r="D1499" s="18">
        <v>472.11</v>
      </c>
    </row>
    <row r="1500" spans="1:4" x14ac:dyDescent="0.3">
      <c r="A1500" s="16">
        <v>45058</v>
      </c>
      <c r="B1500" s="17" t="s">
        <v>6828</v>
      </c>
      <c r="C1500" s="17" t="s">
        <v>6829</v>
      </c>
      <c r="D1500" s="18">
        <v>1287.83</v>
      </c>
    </row>
    <row r="1501" spans="1:4" x14ac:dyDescent="0.3">
      <c r="A1501" s="16">
        <v>45058</v>
      </c>
      <c r="B1501" s="17" t="s">
        <v>6828</v>
      </c>
      <c r="C1501" s="17" t="s">
        <v>6830</v>
      </c>
      <c r="D1501" s="18">
        <v>322.8</v>
      </c>
    </row>
    <row r="1502" spans="1:4" x14ac:dyDescent="0.3">
      <c r="A1502" s="16">
        <v>45058</v>
      </c>
      <c r="B1502" s="17" t="s">
        <v>6828</v>
      </c>
      <c r="C1502" s="17" t="s">
        <v>6831</v>
      </c>
      <c r="D1502" s="18">
        <v>245.36</v>
      </c>
    </row>
    <row r="1503" spans="1:4" x14ac:dyDescent="0.3">
      <c r="A1503" s="16">
        <v>45058</v>
      </c>
      <c r="B1503" s="17" t="s">
        <v>6828</v>
      </c>
      <c r="C1503" s="17" t="s">
        <v>6831</v>
      </c>
      <c r="D1503" s="18">
        <v>135.51</v>
      </c>
    </row>
    <row r="1504" spans="1:4" x14ac:dyDescent="0.3">
      <c r="A1504" s="16">
        <v>45058</v>
      </c>
      <c r="B1504" s="17" t="s">
        <v>6832</v>
      </c>
      <c r="C1504" s="17" t="s">
        <v>6833</v>
      </c>
      <c r="D1504" s="18">
        <v>330.65</v>
      </c>
    </row>
    <row r="1505" spans="1:4" x14ac:dyDescent="0.3">
      <c r="A1505" s="16">
        <v>45058</v>
      </c>
      <c r="B1505" s="17" t="s">
        <v>6832</v>
      </c>
      <c r="C1505" s="17" t="s">
        <v>6834</v>
      </c>
      <c r="D1505" s="18">
        <v>453.00000000000006</v>
      </c>
    </row>
    <row r="1506" spans="1:4" x14ac:dyDescent="0.3">
      <c r="A1506" s="16">
        <v>45058</v>
      </c>
      <c r="B1506" s="17" t="s">
        <v>6832</v>
      </c>
      <c r="C1506" s="17" t="s">
        <v>6835</v>
      </c>
      <c r="D1506" s="18">
        <v>134.88999999999999</v>
      </c>
    </row>
    <row r="1507" spans="1:4" x14ac:dyDescent="0.3">
      <c r="A1507" s="16">
        <v>45058</v>
      </c>
      <c r="B1507" s="17" t="s">
        <v>6832</v>
      </c>
      <c r="C1507" s="17" t="s">
        <v>6836</v>
      </c>
      <c r="D1507" s="18">
        <v>134.88999999999999</v>
      </c>
    </row>
    <row r="1508" spans="1:4" x14ac:dyDescent="0.3">
      <c r="A1508" s="16">
        <v>45058</v>
      </c>
      <c r="B1508" s="17" t="s">
        <v>6832</v>
      </c>
      <c r="C1508" s="17" t="s">
        <v>6837</v>
      </c>
      <c r="D1508" s="18">
        <v>134.88999999999999</v>
      </c>
    </row>
    <row r="1509" spans="1:4" x14ac:dyDescent="0.3">
      <c r="A1509" s="16">
        <v>45058</v>
      </c>
      <c r="B1509" s="17" t="s">
        <v>6832</v>
      </c>
      <c r="C1509" s="17" t="s">
        <v>6838</v>
      </c>
      <c r="D1509" s="18">
        <v>202.57000000000002</v>
      </c>
    </row>
    <row r="1510" spans="1:4" x14ac:dyDescent="0.3">
      <c r="A1510" s="16">
        <v>45058</v>
      </c>
      <c r="B1510" s="17" t="s">
        <v>5825</v>
      </c>
      <c r="C1510" s="17" t="s">
        <v>6839</v>
      </c>
      <c r="D1510" s="18">
        <v>23.9</v>
      </c>
    </row>
    <row r="1511" spans="1:4" x14ac:dyDescent="0.3">
      <c r="A1511" s="16">
        <v>45058</v>
      </c>
      <c r="B1511" s="17" t="s">
        <v>5825</v>
      </c>
      <c r="C1511" s="17" t="s">
        <v>6840</v>
      </c>
      <c r="D1511" s="18">
        <v>196.85999999999999</v>
      </c>
    </row>
    <row r="1512" spans="1:4" x14ac:dyDescent="0.3">
      <c r="A1512" s="16">
        <v>45058</v>
      </c>
      <c r="B1512" s="17" t="s">
        <v>6522</v>
      </c>
      <c r="C1512" s="17" t="s">
        <v>6841</v>
      </c>
      <c r="D1512" s="18">
        <v>3136.61</v>
      </c>
    </row>
    <row r="1513" spans="1:4" x14ac:dyDescent="0.3">
      <c r="A1513" s="16">
        <v>45058</v>
      </c>
      <c r="B1513" s="17" t="s">
        <v>5837</v>
      </c>
      <c r="C1513" s="17" t="s">
        <v>6842</v>
      </c>
      <c r="D1513" s="18">
        <v>17</v>
      </c>
    </row>
    <row r="1514" spans="1:4" x14ac:dyDescent="0.3">
      <c r="A1514" s="16">
        <v>45058</v>
      </c>
      <c r="B1514" s="17" t="s">
        <v>6843</v>
      </c>
      <c r="C1514" s="17" t="s">
        <v>6844</v>
      </c>
      <c r="D1514" s="18">
        <v>700</v>
      </c>
    </row>
    <row r="1515" spans="1:4" x14ac:dyDescent="0.3">
      <c r="A1515" s="16">
        <v>45058</v>
      </c>
      <c r="B1515" s="17" t="s">
        <v>5328</v>
      </c>
      <c r="C1515" s="17" t="s">
        <v>6528</v>
      </c>
      <c r="D1515" s="18">
        <v>990</v>
      </c>
    </row>
    <row r="1516" spans="1:4" x14ac:dyDescent="0.3">
      <c r="A1516" s="16">
        <v>45058</v>
      </c>
      <c r="B1516" s="17" t="s">
        <v>6845</v>
      </c>
      <c r="C1516" s="17" t="s">
        <v>6845</v>
      </c>
      <c r="D1516" s="18">
        <v>127701.90000000001</v>
      </c>
    </row>
    <row r="1517" spans="1:4" x14ac:dyDescent="0.3">
      <c r="A1517" s="16">
        <v>45062</v>
      </c>
      <c r="B1517" s="17" t="s">
        <v>5777</v>
      </c>
      <c r="C1517" s="17" t="s">
        <v>6846</v>
      </c>
      <c r="D1517" s="18">
        <v>496.5</v>
      </c>
    </row>
    <row r="1518" spans="1:4" x14ac:dyDescent="0.3">
      <c r="A1518" s="16">
        <v>45063</v>
      </c>
      <c r="B1518" s="17" t="s">
        <v>5712</v>
      </c>
      <c r="C1518" s="17" t="s">
        <v>6847</v>
      </c>
      <c r="D1518" s="18">
        <v>45017.7</v>
      </c>
    </row>
    <row r="1519" spans="1:4" x14ac:dyDescent="0.3">
      <c r="A1519" s="16">
        <v>45063</v>
      </c>
      <c r="B1519" s="17" t="s">
        <v>6848</v>
      </c>
      <c r="C1519" s="17" t="s">
        <v>6849</v>
      </c>
      <c r="D1519" s="18">
        <v>280000</v>
      </c>
    </row>
    <row r="1520" spans="1:4" x14ac:dyDescent="0.3">
      <c r="A1520" s="16">
        <v>45063</v>
      </c>
      <c r="B1520" s="17" t="s">
        <v>5715</v>
      </c>
      <c r="C1520" s="17" t="s">
        <v>6850</v>
      </c>
      <c r="D1520" s="18">
        <v>110824.31999999999</v>
      </c>
    </row>
    <row r="1521" spans="1:4" x14ac:dyDescent="0.3">
      <c r="A1521" s="16">
        <v>45063</v>
      </c>
      <c r="B1521" s="17" t="s">
        <v>6399</v>
      </c>
      <c r="C1521" s="17" t="s">
        <v>6851</v>
      </c>
      <c r="D1521" s="18">
        <v>1430.43</v>
      </c>
    </row>
    <row r="1522" spans="1:4" x14ac:dyDescent="0.3">
      <c r="A1522" s="16">
        <v>45063</v>
      </c>
      <c r="B1522" s="17" t="s">
        <v>5717</v>
      </c>
      <c r="C1522" s="17" t="s">
        <v>5717</v>
      </c>
      <c r="D1522" s="18">
        <v>680600.91</v>
      </c>
    </row>
    <row r="1523" spans="1:4" x14ac:dyDescent="0.3">
      <c r="A1523" s="16">
        <v>45063</v>
      </c>
      <c r="B1523" s="17" t="s">
        <v>5719</v>
      </c>
      <c r="C1523" s="17" t="s">
        <v>6852</v>
      </c>
      <c r="D1523" s="18">
        <v>39700.1</v>
      </c>
    </row>
    <row r="1524" spans="1:4" x14ac:dyDescent="0.3">
      <c r="A1524" s="16">
        <v>45063</v>
      </c>
      <c r="B1524" s="17" t="s">
        <v>5335</v>
      </c>
      <c r="C1524" s="17" t="s">
        <v>6853</v>
      </c>
      <c r="D1524" s="18">
        <v>27000</v>
      </c>
    </row>
    <row r="1525" spans="1:4" x14ac:dyDescent="0.3">
      <c r="A1525" s="16">
        <v>45063</v>
      </c>
      <c r="B1525" s="17" t="s">
        <v>5821</v>
      </c>
      <c r="C1525" s="17" t="s">
        <v>6854</v>
      </c>
      <c r="D1525" s="18">
        <v>427608.47</v>
      </c>
    </row>
    <row r="1526" spans="1:4" x14ac:dyDescent="0.3">
      <c r="A1526" s="16">
        <v>45064</v>
      </c>
      <c r="B1526" s="17" t="s">
        <v>6855</v>
      </c>
      <c r="C1526" s="17" t="s">
        <v>6855</v>
      </c>
      <c r="D1526" s="18">
        <v>6224.14</v>
      </c>
    </row>
    <row r="1527" spans="1:4" x14ac:dyDescent="0.3">
      <c r="A1527" s="16">
        <v>45064</v>
      </c>
      <c r="B1527" s="17" t="s">
        <v>6856</v>
      </c>
      <c r="C1527" s="17" t="s">
        <v>6856</v>
      </c>
      <c r="D1527" s="18">
        <v>156601.63999999998</v>
      </c>
    </row>
    <row r="1528" spans="1:4" x14ac:dyDescent="0.3">
      <c r="A1528" s="16">
        <v>45065</v>
      </c>
      <c r="B1528" s="17" t="s">
        <v>5529</v>
      </c>
      <c r="C1528" s="17" t="s">
        <v>6857</v>
      </c>
      <c r="D1528" s="18">
        <v>192.3</v>
      </c>
    </row>
    <row r="1529" spans="1:4" x14ac:dyDescent="0.3">
      <c r="A1529" s="16">
        <v>45065</v>
      </c>
      <c r="B1529" s="17" t="s">
        <v>5476</v>
      </c>
      <c r="C1529" s="17" t="s">
        <v>6858</v>
      </c>
      <c r="D1529" s="18">
        <v>15580.660000000002</v>
      </c>
    </row>
    <row r="1530" spans="1:4" x14ac:dyDescent="0.3">
      <c r="A1530" s="16">
        <v>45065</v>
      </c>
      <c r="B1530" s="17" t="s">
        <v>5339</v>
      </c>
      <c r="C1530" s="17" t="s">
        <v>6859</v>
      </c>
      <c r="D1530" s="18">
        <v>1978.63</v>
      </c>
    </row>
    <row r="1531" spans="1:4" x14ac:dyDescent="0.3">
      <c r="A1531" s="16">
        <v>45065</v>
      </c>
      <c r="B1531" s="17" t="s">
        <v>5777</v>
      </c>
      <c r="C1531" s="17" t="s">
        <v>6860</v>
      </c>
      <c r="D1531" s="18">
        <v>450</v>
      </c>
    </row>
    <row r="1532" spans="1:4" x14ac:dyDescent="0.3">
      <c r="A1532" s="16">
        <v>45065</v>
      </c>
      <c r="B1532" s="17" t="s">
        <v>5777</v>
      </c>
      <c r="C1532" s="17" t="s">
        <v>6861</v>
      </c>
      <c r="D1532" s="18">
        <v>350</v>
      </c>
    </row>
    <row r="1533" spans="1:4" x14ac:dyDescent="0.3">
      <c r="A1533" s="16">
        <v>45065</v>
      </c>
      <c r="B1533" s="17" t="s">
        <v>5777</v>
      </c>
      <c r="C1533" s="17" t="s">
        <v>6862</v>
      </c>
      <c r="D1533" s="18">
        <v>175</v>
      </c>
    </row>
    <row r="1534" spans="1:4" x14ac:dyDescent="0.3">
      <c r="A1534" s="16">
        <v>45065</v>
      </c>
      <c r="B1534" s="17" t="s">
        <v>5777</v>
      </c>
      <c r="C1534" s="17" t="s">
        <v>6863</v>
      </c>
      <c r="D1534" s="18">
        <v>620</v>
      </c>
    </row>
    <row r="1535" spans="1:4" x14ac:dyDescent="0.3">
      <c r="A1535" s="16">
        <v>45065</v>
      </c>
      <c r="B1535" s="17" t="s">
        <v>5345</v>
      </c>
      <c r="C1535" s="17" t="s">
        <v>5345</v>
      </c>
      <c r="D1535" s="18">
        <v>17498.5</v>
      </c>
    </row>
    <row r="1536" spans="1:4" x14ac:dyDescent="0.3">
      <c r="A1536" s="16">
        <v>45065</v>
      </c>
      <c r="B1536" s="17" t="s">
        <v>5655</v>
      </c>
      <c r="C1536" s="17" t="s">
        <v>6864</v>
      </c>
      <c r="D1536" s="18">
        <v>21758.34</v>
      </c>
    </row>
    <row r="1537" spans="1:4" x14ac:dyDescent="0.3">
      <c r="A1537" s="16">
        <v>45065</v>
      </c>
      <c r="B1537" s="17" t="s">
        <v>5791</v>
      </c>
      <c r="C1537" s="17" t="s">
        <v>6865</v>
      </c>
      <c r="D1537" s="18">
        <v>301.42</v>
      </c>
    </row>
    <row r="1538" spans="1:4" x14ac:dyDescent="0.3">
      <c r="A1538" s="16">
        <v>45065</v>
      </c>
      <c r="B1538" s="17" t="s">
        <v>5791</v>
      </c>
      <c r="C1538" s="17" t="s">
        <v>6866</v>
      </c>
      <c r="D1538" s="18">
        <v>596.49</v>
      </c>
    </row>
    <row r="1539" spans="1:4" x14ac:dyDescent="0.3">
      <c r="A1539" s="16">
        <v>45065</v>
      </c>
      <c r="B1539" s="17" t="s">
        <v>5580</v>
      </c>
      <c r="C1539" s="17" t="s">
        <v>6867</v>
      </c>
      <c r="D1539" s="18">
        <v>1407.3500000000001</v>
      </c>
    </row>
    <row r="1540" spans="1:4" x14ac:dyDescent="0.3">
      <c r="A1540" s="16">
        <v>45065</v>
      </c>
      <c r="B1540" s="17" t="s">
        <v>5582</v>
      </c>
      <c r="C1540" s="17" t="s">
        <v>6868</v>
      </c>
      <c r="D1540" s="18">
        <v>7016.8</v>
      </c>
    </row>
    <row r="1541" spans="1:4" x14ac:dyDescent="0.3">
      <c r="A1541" s="16">
        <v>45065</v>
      </c>
      <c r="B1541" s="17" t="s">
        <v>5582</v>
      </c>
      <c r="C1541" s="17" t="s">
        <v>6869</v>
      </c>
      <c r="D1541" s="18">
        <v>674.31</v>
      </c>
    </row>
    <row r="1542" spans="1:4" x14ac:dyDescent="0.3">
      <c r="A1542" s="16">
        <v>45065</v>
      </c>
      <c r="B1542" s="17" t="s">
        <v>6077</v>
      </c>
      <c r="C1542" s="17" t="s">
        <v>6870</v>
      </c>
      <c r="D1542" s="18">
        <v>2975</v>
      </c>
    </row>
    <row r="1543" spans="1:4" x14ac:dyDescent="0.3">
      <c r="A1543" s="16">
        <v>45065</v>
      </c>
      <c r="B1543" s="17" t="s">
        <v>5748</v>
      </c>
      <c r="C1543" s="17" t="s">
        <v>6871</v>
      </c>
      <c r="D1543" s="18">
        <v>62.4</v>
      </c>
    </row>
    <row r="1544" spans="1:4" x14ac:dyDescent="0.3">
      <c r="A1544" s="16">
        <v>45065</v>
      </c>
      <c r="B1544" s="17" t="s">
        <v>5748</v>
      </c>
      <c r="C1544" s="17" t="s">
        <v>6872</v>
      </c>
      <c r="D1544" s="18">
        <v>141.29999999999998</v>
      </c>
    </row>
    <row r="1545" spans="1:4" x14ac:dyDescent="0.3">
      <c r="A1545" s="16">
        <v>45065</v>
      </c>
      <c r="B1545" s="17" t="s">
        <v>6873</v>
      </c>
      <c r="C1545" s="17" t="s">
        <v>6874</v>
      </c>
      <c r="D1545" s="18">
        <v>672.27</v>
      </c>
    </row>
    <row r="1546" spans="1:4" x14ac:dyDescent="0.3">
      <c r="A1546" s="16">
        <v>45065</v>
      </c>
      <c r="B1546" s="17" t="s">
        <v>5602</v>
      </c>
      <c r="C1546" s="17" t="s">
        <v>6875</v>
      </c>
      <c r="D1546" s="18">
        <v>100</v>
      </c>
    </row>
    <row r="1547" spans="1:4" x14ac:dyDescent="0.3">
      <c r="A1547" s="16">
        <v>45065</v>
      </c>
      <c r="B1547" s="17" t="s">
        <v>6876</v>
      </c>
      <c r="C1547" s="17" t="s">
        <v>6877</v>
      </c>
      <c r="D1547" s="18">
        <v>35</v>
      </c>
    </row>
    <row r="1548" spans="1:4" x14ac:dyDescent="0.3">
      <c r="A1548" s="16">
        <v>45065</v>
      </c>
      <c r="B1548" s="17" t="s">
        <v>6281</v>
      </c>
      <c r="C1548" s="17" t="s">
        <v>6878</v>
      </c>
      <c r="D1548" s="18">
        <v>6</v>
      </c>
    </row>
    <row r="1549" spans="1:4" x14ac:dyDescent="0.3">
      <c r="A1549" s="16">
        <v>45065</v>
      </c>
      <c r="B1549" s="17" t="s">
        <v>6281</v>
      </c>
      <c r="C1549" s="17" t="s">
        <v>6879</v>
      </c>
      <c r="D1549" s="18">
        <v>1093.0999999999999</v>
      </c>
    </row>
    <row r="1550" spans="1:4" x14ac:dyDescent="0.3">
      <c r="A1550" s="16">
        <v>45065</v>
      </c>
      <c r="B1550" s="17" t="s">
        <v>6281</v>
      </c>
      <c r="C1550" s="17" t="s">
        <v>6880</v>
      </c>
      <c r="D1550" s="18">
        <v>16.14</v>
      </c>
    </row>
    <row r="1551" spans="1:4" x14ac:dyDescent="0.3">
      <c r="A1551" s="16">
        <v>45065</v>
      </c>
      <c r="B1551" s="17" t="s">
        <v>6281</v>
      </c>
      <c r="C1551" s="17" t="s">
        <v>6881</v>
      </c>
      <c r="D1551" s="18">
        <v>127.5</v>
      </c>
    </row>
    <row r="1552" spans="1:4" x14ac:dyDescent="0.3">
      <c r="A1552" s="16">
        <v>45065</v>
      </c>
      <c r="B1552" s="17" t="s">
        <v>6281</v>
      </c>
      <c r="C1552" s="17" t="s">
        <v>6882</v>
      </c>
      <c r="D1552" s="18">
        <v>705</v>
      </c>
    </row>
    <row r="1553" spans="1:4" x14ac:dyDescent="0.3">
      <c r="A1553" s="16">
        <v>45065</v>
      </c>
      <c r="B1553" s="17" t="s">
        <v>6883</v>
      </c>
      <c r="C1553" s="17" t="s">
        <v>6884</v>
      </c>
      <c r="D1553" s="18">
        <v>265</v>
      </c>
    </row>
    <row r="1554" spans="1:4" x14ac:dyDescent="0.3">
      <c r="A1554" s="16">
        <v>45065</v>
      </c>
      <c r="B1554" s="17" t="s">
        <v>6654</v>
      </c>
      <c r="C1554" s="17" t="s">
        <v>6885</v>
      </c>
      <c r="D1554" s="18">
        <v>365</v>
      </c>
    </row>
    <row r="1555" spans="1:4" x14ac:dyDescent="0.3">
      <c r="A1555" s="16">
        <v>45065</v>
      </c>
      <c r="B1555" s="17" t="s">
        <v>5402</v>
      </c>
      <c r="C1555" s="17" t="s">
        <v>5402</v>
      </c>
      <c r="D1555" s="18">
        <v>5944.26</v>
      </c>
    </row>
    <row r="1556" spans="1:4" x14ac:dyDescent="0.3">
      <c r="A1556" s="16">
        <v>45065</v>
      </c>
      <c r="B1556" s="17" t="s">
        <v>6886</v>
      </c>
      <c r="C1556" s="17" t="s">
        <v>6887</v>
      </c>
      <c r="D1556" s="18">
        <v>158.86000000000001</v>
      </c>
    </row>
    <row r="1557" spans="1:4" x14ac:dyDescent="0.3">
      <c r="A1557" s="16">
        <v>45065</v>
      </c>
      <c r="B1557" s="17" t="s">
        <v>6293</v>
      </c>
      <c r="C1557" s="17" t="s">
        <v>6888</v>
      </c>
      <c r="D1557" s="18">
        <v>139.38</v>
      </c>
    </row>
    <row r="1558" spans="1:4" x14ac:dyDescent="0.3">
      <c r="A1558" s="16">
        <v>45065</v>
      </c>
      <c r="B1558" s="17" t="s">
        <v>6293</v>
      </c>
      <c r="C1558" s="17" t="s">
        <v>6888</v>
      </c>
      <c r="D1558" s="18">
        <v>9.1</v>
      </c>
    </row>
    <row r="1559" spans="1:4" x14ac:dyDescent="0.3">
      <c r="A1559" s="16">
        <v>45065</v>
      </c>
      <c r="B1559" s="17" t="s">
        <v>6293</v>
      </c>
      <c r="C1559" s="17" t="s">
        <v>6889</v>
      </c>
      <c r="D1559" s="18">
        <v>1306.1999999999998</v>
      </c>
    </row>
    <row r="1560" spans="1:4" x14ac:dyDescent="0.3">
      <c r="A1560" s="16">
        <v>45065</v>
      </c>
      <c r="B1560" s="17" t="s">
        <v>6293</v>
      </c>
      <c r="C1560" s="17" t="s">
        <v>6889</v>
      </c>
      <c r="D1560" s="18">
        <v>124.79</v>
      </c>
    </row>
    <row r="1561" spans="1:4" x14ac:dyDescent="0.3">
      <c r="A1561" s="16">
        <v>45065</v>
      </c>
      <c r="B1561" s="17" t="s">
        <v>6293</v>
      </c>
      <c r="C1561" s="17" t="s">
        <v>6890</v>
      </c>
      <c r="D1561" s="18">
        <v>69.22</v>
      </c>
    </row>
    <row r="1562" spans="1:4" x14ac:dyDescent="0.3">
      <c r="A1562" s="16">
        <v>45065</v>
      </c>
      <c r="B1562" s="17" t="s">
        <v>6293</v>
      </c>
      <c r="C1562" s="17" t="s">
        <v>6891</v>
      </c>
      <c r="D1562" s="18">
        <v>191.7</v>
      </c>
    </row>
    <row r="1563" spans="1:4" x14ac:dyDescent="0.3">
      <c r="A1563" s="16">
        <v>45065</v>
      </c>
      <c r="B1563" s="17" t="s">
        <v>6293</v>
      </c>
      <c r="C1563" s="17" t="s">
        <v>6891</v>
      </c>
      <c r="D1563" s="18">
        <v>56.71</v>
      </c>
    </row>
    <row r="1564" spans="1:4" x14ac:dyDescent="0.3">
      <c r="A1564" s="16">
        <v>45065</v>
      </c>
      <c r="B1564" s="17" t="s">
        <v>6293</v>
      </c>
      <c r="C1564" s="17" t="s">
        <v>6892</v>
      </c>
      <c r="D1564" s="18">
        <v>857.18000000000006</v>
      </c>
    </row>
    <row r="1565" spans="1:4" x14ac:dyDescent="0.3">
      <c r="A1565" s="16">
        <v>45065</v>
      </c>
      <c r="B1565" s="17" t="s">
        <v>5818</v>
      </c>
      <c r="C1565" s="17" t="s">
        <v>6893</v>
      </c>
      <c r="D1565" s="18">
        <v>3768.3599999999997</v>
      </c>
    </row>
    <row r="1566" spans="1:4" x14ac:dyDescent="0.3">
      <c r="A1566" s="16">
        <v>45065</v>
      </c>
      <c r="B1566" s="17" t="s">
        <v>5821</v>
      </c>
      <c r="C1566" s="17" t="s">
        <v>6894</v>
      </c>
      <c r="D1566" s="18">
        <v>1624.05</v>
      </c>
    </row>
    <row r="1567" spans="1:4" x14ac:dyDescent="0.3">
      <c r="A1567" s="16">
        <v>45065</v>
      </c>
      <c r="B1567" s="17" t="s">
        <v>6536</v>
      </c>
      <c r="C1567" s="17" t="s">
        <v>6895</v>
      </c>
      <c r="D1567" s="18">
        <v>90</v>
      </c>
    </row>
    <row r="1568" spans="1:4" x14ac:dyDescent="0.3">
      <c r="A1568" s="16">
        <v>45065</v>
      </c>
      <c r="B1568" s="17" t="s">
        <v>5414</v>
      </c>
      <c r="C1568" s="17" t="s">
        <v>6896</v>
      </c>
      <c r="D1568" s="18">
        <v>31350.079999999998</v>
      </c>
    </row>
    <row r="1569" spans="1:4" x14ac:dyDescent="0.3">
      <c r="A1569" s="16">
        <v>45065</v>
      </c>
      <c r="B1569" s="17" t="s">
        <v>5414</v>
      </c>
      <c r="C1569" s="17" t="s">
        <v>6897</v>
      </c>
      <c r="D1569" s="18">
        <v>31400.16</v>
      </c>
    </row>
    <row r="1570" spans="1:4" x14ac:dyDescent="0.3">
      <c r="A1570" s="16">
        <v>45065</v>
      </c>
      <c r="B1570" s="17" t="s">
        <v>5414</v>
      </c>
      <c r="C1570" s="17" t="s">
        <v>6898</v>
      </c>
      <c r="D1570" s="18">
        <v>31500.36</v>
      </c>
    </row>
    <row r="1571" spans="1:4" x14ac:dyDescent="0.3">
      <c r="A1571" s="16">
        <v>45065</v>
      </c>
      <c r="B1571" s="17" t="s">
        <v>5414</v>
      </c>
      <c r="C1571" s="17" t="s">
        <v>6899</v>
      </c>
      <c r="D1571" s="18">
        <v>31400.16</v>
      </c>
    </row>
    <row r="1572" spans="1:4" x14ac:dyDescent="0.3">
      <c r="A1572" s="16">
        <v>45065</v>
      </c>
      <c r="B1572" s="17" t="s">
        <v>5414</v>
      </c>
      <c r="C1572" s="17" t="s">
        <v>5414</v>
      </c>
      <c r="D1572" s="18">
        <v>215057.27000000002</v>
      </c>
    </row>
    <row r="1573" spans="1:4" x14ac:dyDescent="0.3">
      <c r="A1573" s="16">
        <v>45065</v>
      </c>
      <c r="B1573" s="17" t="s">
        <v>5458</v>
      </c>
      <c r="C1573" s="17" t="s">
        <v>5458</v>
      </c>
      <c r="D1573" s="18">
        <v>13.51</v>
      </c>
    </row>
    <row r="1574" spans="1:4" x14ac:dyDescent="0.3">
      <c r="A1574" s="16">
        <v>45065</v>
      </c>
      <c r="B1574" s="17" t="s">
        <v>5330</v>
      </c>
      <c r="C1574" s="17" t="s">
        <v>5330</v>
      </c>
      <c r="D1574" s="18">
        <v>161.54</v>
      </c>
    </row>
    <row r="1575" spans="1:4" x14ac:dyDescent="0.3">
      <c r="A1575" s="16">
        <v>45065</v>
      </c>
      <c r="B1575" s="17" t="s">
        <v>5850</v>
      </c>
      <c r="C1575" s="17" t="s">
        <v>6900</v>
      </c>
      <c r="D1575" s="18">
        <v>1211.3399999999999</v>
      </c>
    </row>
    <row r="1576" spans="1:4" x14ac:dyDescent="0.3">
      <c r="A1576" s="16">
        <v>45065</v>
      </c>
      <c r="B1576" s="17" t="s">
        <v>6901</v>
      </c>
      <c r="C1576" s="17" t="s">
        <v>6901</v>
      </c>
      <c r="D1576" s="18">
        <v>156878.25</v>
      </c>
    </row>
    <row r="1577" spans="1:4" x14ac:dyDescent="0.3">
      <c r="A1577" s="16">
        <v>45065</v>
      </c>
      <c r="B1577" s="17" t="s">
        <v>6901</v>
      </c>
      <c r="C1577" s="17" t="s">
        <v>6901</v>
      </c>
      <c r="D1577" s="18">
        <v>1951.9500000000003</v>
      </c>
    </row>
    <row r="1578" spans="1:4" x14ac:dyDescent="0.3">
      <c r="A1578" s="16">
        <v>45065</v>
      </c>
      <c r="B1578" s="17" t="s">
        <v>6902</v>
      </c>
      <c r="C1578" s="17" t="s">
        <v>6902</v>
      </c>
      <c r="D1578" s="18">
        <v>1312490.6399999999</v>
      </c>
    </row>
    <row r="1579" spans="1:4" x14ac:dyDescent="0.3">
      <c r="A1579" s="16">
        <v>45065</v>
      </c>
      <c r="B1579" s="17" t="s">
        <v>6902</v>
      </c>
      <c r="C1579" s="17" t="s">
        <v>6902</v>
      </c>
      <c r="D1579" s="18">
        <v>37924.97</v>
      </c>
    </row>
    <row r="1580" spans="1:4" x14ac:dyDescent="0.3">
      <c r="A1580" s="16">
        <v>45065</v>
      </c>
      <c r="B1580" s="17" t="s">
        <v>6902</v>
      </c>
      <c r="C1580" s="17" t="s">
        <v>6902</v>
      </c>
      <c r="D1580" s="18">
        <v>8569.92</v>
      </c>
    </row>
    <row r="1581" spans="1:4" x14ac:dyDescent="0.3">
      <c r="A1581" s="16">
        <v>45068</v>
      </c>
      <c r="B1581" s="17" t="s">
        <v>6903</v>
      </c>
      <c r="C1581" s="17" t="s">
        <v>6903</v>
      </c>
      <c r="D1581" s="18">
        <v>57.4</v>
      </c>
    </row>
    <row r="1582" spans="1:4" x14ac:dyDescent="0.3">
      <c r="A1582" s="16">
        <v>45070</v>
      </c>
      <c r="B1582" s="17" t="s">
        <v>5431</v>
      </c>
      <c r="C1582" s="17" t="s">
        <v>6904</v>
      </c>
      <c r="D1582" s="18">
        <v>104.99999999999999</v>
      </c>
    </row>
    <row r="1583" spans="1:4" x14ac:dyDescent="0.3">
      <c r="A1583" s="16">
        <v>45072</v>
      </c>
      <c r="B1583" s="17" t="s">
        <v>6905</v>
      </c>
      <c r="C1583" s="17" t="s">
        <v>6906</v>
      </c>
      <c r="D1583" s="18">
        <v>450</v>
      </c>
    </row>
    <row r="1584" spans="1:4" x14ac:dyDescent="0.3">
      <c r="A1584" s="16">
        <v>45072</v>
      </c>
      <c r="B1584" s="17" t="s">
        <v>5339</v>
      </c>
      <c r="C1584" s="17" t="s">
        <v>6907</v>
      </c>
      <c r="D1584" s="18">
        <v>1978.63</v>
      </c>
    </row>
    <row r="1585" spans="1:4" x14ac:dyDescent="0.3">
      <c r="A1585" s="16">
        <v>45072</v>
      </c>
      <c r="B1585" s="17" t="s">
        <v>5777</v>
      </c>
      <c r="C1585" s="17" t="s">
        <v>6908</v>
      </c>
      <c r="D1585" s="18">
        <v>1227</v>
      </c>
    </row>
    <row r="1586" spans="1:4" x14ac:dyDescent="0.3">
      <c r="A1586" s="16">
        <v>45072</v>
      </c>
      <c r="B1586" s="17" t="s">
        <v>5777</v>
      </c>
      <c r="C1586" s="17" t="s">
        <v>6909</v>
      </c>
      <c r="D1586" s="18">
        <v>2880</v>
      </c>
    </row>
    <row r="1587" spans="1:4" x14ac:dyDescent="0.3">
      <c r="A1587" s="16">
        <v>45072</v>
      </c>
      <c r="B1587" s="17" t="s">
        <v>6910</v>
      </c>
      <c r="C1587" s="17" t="s">
        <v>6911</v>
      </c>
      <c r="D1587" s="18">
        <v>805.99999999999989</v>
      </c>
    </row>
    <row r="1588" spans="1:4" x14ac:dyDescent="0.3">
      <c r="A1588" s="16">
        <v>45072</v>
      </c>
      <c r="B1588" s="17" t="s">
        <v>6910</v>
      </c>
      <c r="C1588" s="17" t="s">
        <v>6912</v>
      </c>
      <c r="D1588" s="18">
        <v>478</v>
      </c>
    </row>
    <row r="1589" spans="1:4" x14ac:dyDescent="0.3">
      <c r="A1589" s="16">
        <v>45072</v>
      </c>
      <c r="B1589" s="17" t="s">
        <v>5341</v>
      </c>
      <c r="C1589" s="17" t="s">
        <v>6913</v>
      </c>
      <c r="D1589" s="18">
        <v>118.99</v>
      </c>
    </row>
    <row r="1590" spans="1:4" x14ac:dyDescent="0.3">
      <c r="A1590" s="16">
        <v>45072</v>
      </c>
      <c r="B1590" s="17" t="s">
        <v>5341</v>
      </c>
      <c r="C1590" s="17" t="s">
        <v>6914</v>
      </c>
      <c r="D1590" s="18">
        <v>89.85</v>
      </c>
    </row>
    <row r="1591" spans="1:4" x14ac:dyDescent="0.3">
      <c r="A1591" s="16">
        <v>45072</v>
      </c>
      <c r="B1591" s="17" t="s">
        <v>5353</v>
      </c>
      <c r="C1591" s="17" t="s">
        <v>5731</v>
      </c>
      <c r="D1591" s="18">
        <v>1106.25</v>
      </c>
    </row>
    <row r="1592" spans="1:4" x14ac:dyDescent="0.3">
      <c r="A1592" s="16">
        <v>45072</v>
      </c>
      <c r="B1592" s="17" t="s">
        <v>5353</v>
      </c>
      <c r="C1592" s="17" t="s">
        <v>5731</v>
      </c>
      <c r="D1592" s="18">
        <v>885</v>
      </c>
    </row>
    <row r="1593" spans="1:4" x14ac:dyDescent="0.3">
      <c r="A1593" s="16">
        <v>45072</v>
      </c>
      <c r="B1593" s="17" t="s">
        <v>5353</v>
      </c>
      <c r="C1593" s="17" t="s">
        <v>5732</v>
      </c>
      <c r="D1593" s="18">
        <v>974.16</v>
      </c>
    </row>
    <row r="1594" spans="1:4" x14ac:dyDescent="0.3">
      <c r="A1594" s="16">
        <v>45072</v>
      </c>
      <c r="B1594" s="17" t="s">
        <v>5355</v>
      </c>
      <c r="C1594" s="17" t="s">
        <v>6915</v>
      </c>
      <c r="D1594" s="18">
        <v>1933.75</v>
      </c>
    </row>
    <row r="1595" spans="1:4" x14ac:dyDescent="0.3">
      <c r="A1595" s="16">
        <v>45072</v>
      </c>
      <c r="B1595" s="17" t="s">
        <v>6916</v>
      </c>
      <c r="C1595" s="17" t="s">
        <v>6917</v>
      </c>
      <c r="D1595" s="18">
        <v>7500</v>
      </c>
    </row>
    <row r="1596" spans="1:4" x14ac:dyDescent="0.3">
      <c r="A1596" s="16">
        <v>45072</v>
      </c>
      <c r="B1596" s="17" t="s">
        <v>5357</v>
      </c>
      <c r="C1596" s="17" t="s">
        <v>6918</v>
      </c>
      <c r="D1596" s="18">
        <v>332.5</v>
      </c>
    </row>
    <row r="1597" spans="1:4" x14ac:dyDescent="0.3">
      <c r="A1597" s="16">
        <v>45072</v>
      </c>
      <c r="B1597" s="17" t="s">
        <v>5305</v>
      </c>
      <c r="C1597" s="17" t="s">
        <v>6919</v>
      </c>
      <c r="D1597" s="18">
        <v>7009.24</v>
      </c>
    </row>
    <row r="1598" spans="1:4" x14ac:dyDescent="0.3">
      <c r="A1598" s="16">
        <v>45072</v>
      </c>
      <c r="B1598" s="17" t="s">
        <v>6920</v>
      </c>
      <c r="C1598" s="17" t="s">
        <v>6921</v>
      </c>
      <c r="D1598" s="18">
        <v>450</v>
      </c>
    </row>
    <row r="1599" spans="1:4" x14ac:dyDescent="0.3">
      <c r="A1599" s="16">
        <v>45072</v>
      </c>
      <c r="B1599" s="17" t="s">
        <v>5784</v>
      </c>
      <c r="C1599" s="17" t="s">
        <v>6922</v>
      </c>
      <c r="D1599" s="18">
        <v>498.52000000000004</v>
      </c>
    </row>
    <row r="1600" spans="1:4" x14ac:dyDescent="0.3">
      <c r="A1600" s="16">
        <v>45072</v>
      </c>
      <c r="B1600" s="17" t="s">
        <v>5359</v>
      </c>
      <c r="C1600" s="17" t="s">
        <v>6923</v>
      </c>
      <c r="D1600" s="18">
        <v>402.5</v>
      </c>
    </row>
    <row r="1601" spans="1:4" x14ac:dyDescent="0.3">
      <c r="A1601" s="16">
        <v>45072</v>
      </c>
      <c r="B1601" s="17" t="s">
        <v>6561</v>
      </c>
      <c r="C1601" s="17" t="s">
        <v>6924</v>
      </c>
      <c r="D1601" s="18">
        <v>15.53</v>
      </c>
    </row>
    <row r="1602" spans="1:4" x14ac:dyDescent="0.3">
      <c r="A1602" s="16">
        <v>45072</v>
      </c>
      <c r="B1602" s="17" t="s">
        <v>6561</v>
      </c>
      <c r="C1602" s="17" t="s">
        <v>6925</v>
      </c>
      <c r="D1602" s="18">
        <v>10.76</v>
      </c>
    </row>
    <row r="1603" spans="1:4" x14ac:dyDescent="0.3">
      <c r="A1603" s="16">
        <v>45072</v>
      </c>
      <c r="B1603" s="17" t="s">
        <v>6561</v>
      </c>
      <c r="C1603" s="17" t="s">
        <v>6926</v>
      </c>
      <c r="D1603" s="18">
        <v>10.76</v>
      </c>
    </row>
    <row r="1604" spans="1:4" x14ac:dyDescent="0.3">
      <c r="A1604" s="16">
        <v>45072</v>
      </c>
      <c r="B1604" s="17" t="s">
        <v>6927</v>
      </c>
      <c r="C1604" s="17" t="s">
        <v>6928</v>
      </c>
      <c r="D1604" s="18">
        <v>847.8</v>
      </c>
    </row>
    <row r="1605" spans="1:4" x14ac:dyDescent="0.3">
      <c r="A1605" s="16">
        <v>45072</v>
      </c>
      <c r="B1605" s="17" t="s">
        <v>5582</v>
      </c>
      <c r="C1605" s="17" t="s">
        <v>6929</v>
      </c>
      <c r="D1605" s="18">
        <v>2752.57</v>
      </c>
    </row>
    <row r="1606" spans="1:4" x14ac:dyDescent="0.3">
      <c r="A1606" s="16">
        <v>45072</v>
      </c>
      <c r="B1606" s="17" t="s">
        <v>5582</v>
      </c>
      <c r="C1606" s="17" t="s">
        <v>6930</v>
      </c>
      <c r="D1606" s="18">
        <v>3381.0099999999998</v>
      </c>
    </row>
    <row r="1607" spans="1:4" x14ac:dyDescent="0.3">
      <c r="A1607" s="16">
        <v>45072</v>
      </c>
      <c r="B1607" s="17" t="s">
        <v>5582</v>
      </c>
      <c r="C1607" s="17" t="s">
        <v>6931</v>
      </c>
      <c r="D1607" s="18">
        <v>829.92000000000007</v>
      </c>
    </row>
    <row r="1608" spans="1:4" x14ac:dyDescent="0.3">
      <c r="A1608" s="16">
        <v>45072</v>
      </c>
      <c r="B1608" s="17" t="s">
        <v>5582</v>
      </c>
      <c r="C1608" s="17" t="s">
        <v>6932</v>
      </c>
      <c r="D1608" s="18">
        <v>5308.5599999999995</v>
      </c>
    </row>
    <row r="1609" spans="1:4" x14ac:dyDescent="0.3">
      <c r="A1609" s="16">
        <v>45072</v>
      </c>
      <c r="B1609" s="17" t="s">
        <v>5582</v>
      </c>
      <c r="C1609" s="17" t="s">
        <v>6933</v>
      </c>
      <c r="D1609" s="18">
        <v>491.40000000000003</v>
      </c>
    </row>
    <row r="1610" spans="1:4" x14ac:dyDescent="0.3">
      <c r="A1610" s="16">
        <v>45072</v>
      </c>
      <c r="B1610" s="17" t="s">
        <v>6934</v>
      </c>
      <c r="C1610" s="17" t="s">
        <v>6935</v>
      </c>
      <c r="D1610" s="18">
        <v>1500</v>
      </c>
    </row>
    <row r="1611" spans="1:4" x14ac:dyDescent="0.3">
      <c r="A1611" s="16">
        <v>45072</v>
      </c>
      <c r="B1611" s="17" t="s">
        <v>5370</v>
      </c>
      <c r="C1611" s="17" t="s">
        <v>6936</v>
      </c>
      <c r="D1611" s="18">
        <v>656.25</v>
      </c>
    </row>
    <row r="1612" spans="1:4" x14ac:dyDescent="0.3">
      <c r="A1612" s="16">
        <v>45072</v>
      </c>
      <c r="B1612" s="17" t="s">
        <v>5372</v>
      </c>
      <c r="C1612" s="17" t="s">
        <v>6937</v>
      </c>
      <c r="D1612" s="18">
        <v>1999.9999999999998</v>
      </c>
    </row>
    <row r="1613" spans="1:4" x14ac:dyDescent="0.3">
      <c r="A1613" s="16">
        <v>45072</v>
      </c>
      <c r="B1613" s="17" t="s">
        <v>5967</v>
      </c>
      <c r="C1613" s="17" t="s">
        <v>6938</v>
      </c>
      <c r="D1613" s="18">
        <v>1500</v>
      </c>
    </row>
    <row r="1614" spans="1:4" x14ac:dyDescent="0.3">
      <c r="A1614" s="16">
        <v>45072</v>
      </c>
      <c r="B1614" s="17" t="s">
        <v>5743</v>
      </c>
      <c r="C1614" s="17" t="s">
        <v>6939</v>
      </c>
      <c r="D1614" s="18">
        <v>476.25</v>
      </c>
    </row>
    <row r="1615" spans="1:4" x14ac:dyDescent="0.3">
      <c r="A1615" s="16">
        <v>45072</v>
      </c>
      <c r="B1615" s="17" t="s">
        <v>6490</v>
      </c>
      <c r="C1615" s="17" t="s">
        <v>6940</v>
      </c>
      <c r="D1615" s="18">
        <v>1841.8000000000002</v>
      </c>
    </row>
    <row r="1616" spans="1:4" x14ac:dyDescent="0.3">
      <c r="A1616" s="16">
        <v>45072</v>
      </c>
      <c r="B1616" s="17" t="s">
        <v>5748</v>
      </c>
      <c r="C1616" s="17" t="s">
        <v>6941</v>
      </c>
      <c r="D1616" s="18">
        <v>66.47</v>
      </c>
    </row>
    <row r="1617" spans="1:4" x14ac:dyDescent="0.3">
      <c r="A1617" s="16">
        <v>45072</v>
      </c>
      <c r="B1617" s="17" t="s">
        <v>5748</v>
      </c>
      <c r="C1617" s="17" t="s">
        <v>6942</v>
      </c>
      <c r="D1617" s="18">
        <v>828.2</v>
      </c>
    </row>
    <row r="1618" spans="1:4" x14ac:dyDescent="0.3">
      <c r="A1618" s="16">
        <v>45072</v>
      </c>
      <c r="B1618" s="17" t="s">
        <v>5595</v>
      </c>
      <c r="C1618" s="17" t="s">
        <v>6943</v>
      </c>
      <c r="D1618" s="18">
        <v>341.28</v>
      </c>
    </row>
    <row r="1619" spans="1:4" x14ac:dyDescent="0.3">
      <c r="A1619" s="16">
        <v>45072</v>
      </c>
      <c r="B1619" s="17" t="s">
        <v>5974</v>
      </c>
      <c r="C1619" s="17" t="s">
        <v>6944</v>
      </c>
      <c r="D1619" s="18">
        <v>450</v>
      </c>
    </row>
    <row r="1620" spans="1:4" x14ac:dyDescent="0.3">
      <c r="A1620" s="16">
        <v>45072</v>
      </c>
      <c r="B1620" s="17" t="s">
        <v>5378</v>
      </c>
      <c r="C1620" s="17" t="s">
        <v>6945</v>
      </c>
      <c r="D1620" s="18">
        <v>360</v>
      </c>
    </row>
    <row r="1621" spans="1:4" x14ac:dyDescent="0.3">
      <c r="A1621" s="16">
        <v>45072</v>
      </c>
      <c r="B1621" s="17" t="s">
        <v>6876</v>
      </c>
      <c r="C1621" s="17" t="s">
        <v>6946</v>
      </c>
      <c r="D1621" s="18">
        <v>35</v>
      </c>
    </row>
    <row r="1622" spans="1:4" x14ac:dyDescent="0.3">
      <c r="A1622" s="16">
        <v>45072</v>
      </c>
      <c r="B1622" s="17" t="s">
        <v>6876</v>
      </c>
      <c r="C1622" s="17" t="s">
        <v>6947</v>
      </c>
      <c r="D1622" s="18">
        <v>35</v>
      </c>
    </row>
    <row r="1623" spans="1:4" x14ac:dyDescent="0.3">
      <c r="A1623" s="16">
        <v>45072</v>
      </c>
      <c r="B1623" s="17" t="s">
        <v>6876</v>
      </c>
      <c r="C1623" s="17" t="s">
        <v>6948</v>
      </c>
      <c r="D1623" s="18">
        <v>35</v>
      </c>
    </row>
    <row r="1624" spans="1:4" x14ac:dyDescent="0.3">
      <c r="A1624" s="16">
        <v>45072</v>
      </c>
      <c r="B1624" s="17" t="s">
        <v>6876</v>
      </c>
      <c r="C1624" s="17" t="s">
        <v>6948</v>
      </c>
      <c r="D1624" s="18">
        <v>35</v>
      </c>
    </row>
    <row r="1625" spans="1:4" x14ac:dyDescent="0.3">
      <c r="A1625" s="16">
        <v>45072</v>
      </c>
      <c r="B1625" s="17" t="s">
        <v>6949</v>
      </c>
      <c r="C1625" s="17" t="s">
        <v>6950</v>
      </c>
      <c r="D1625" s="18">
        <v>600</v>
      </c>
    </row>
    <row r="1626" spans="1:4" x14ac:dyDescent="0.3">
      <c r="A1626" s="16">
        <v>45072</v>
      </c>
      <c r="B1626" s="17" t="s">
        <v>6949</v>
      </c>
      <c r="C1626" s="17" t="s">
        <v>6951</v>
      </c>
      <c r="D1626" s="18">
        <v>600</v>
      </c>
    </row>
    <row r="1627" spans="1:4" x14ac:dyDescent="0.3">
      <c r="A1627" s="16">
        <v>45072</v>
      </c>
      <c r="B1627" s="17" t="s">
        <v>6949</v>
      </c>
      <c r="C1627" s="17" t="s">
        <v>6952</v>
      </c>
      <c r="D1627" s="18">
        <v>600</v>
      </c>
    </row>
    <row r="1628" spans="1:4" x14ac:dyDescent="0.3">
      <c r="A1628" s="16">
        <v>45072</v>
      </c>
      <c r="B1628" s="17" t="s">
        <v>5385</v>
      </c>
      <c r="C1628" s="17" t="s">
        <v>6953</v>
      </c>
      <c r="D1628" s="18">
        <v>971.24999999999989</v>
      </c>
    </row>
    <row r="1629" spans="1:4" x14ac:dyDescent="0.3">
      <c r="A1629" s="16">
        <v>45072</v>
      </c>
      <c r="B1629" s="17" t="s">
        <v>5389</v>
      </c>
      <c r="C1629" s="17" t="s">
        <v>6954</v>
      </c>
      <c r="D1629" s="18">
        <v>209.99999999999997</v>
      </c>
    </row>
    <row r="1630" spans="1:4" x14ac:dyDescent="0.3">
      <c r="A1630" s="16">
        <v>45072</v>
      </c>
      <c r="B1630" s="17" t="s">
        <v>5395</v>
      </c>
      <c r="C1630" s="17" t="s">
        <v>6955</v>
      </c>
      <c r="D1630" s="18">
        <v>350</v>
      </c>
    </row>
    <row r="1631" spans="1:4" x14ac:dyDescent="0.3">
      <c r="A1631" s="16">
        <v>45072</v>
      </c>
      <c r="B1631" s="17" t="s">
        <v>5613</v>
      </c>
      <c r="C1631" s="17" t="s">
        <v>6956</v>
      </c>
      <c r="D1631" s="18">
        <v>50</v>
      </c>
    </row>
    <row r="1632" spans="1:4" x14ac:dyDescent="0.3">
      <c r="A1632" s="16">
        <v>45072</v>
      </c>
      <c r="B1632" s="17" t="s">
        <v>5613</v>
      </c>
      <c r="C1632" s="17" t="s">
        <v>6956</v>
      </c>
      <c r="D1632" s="18">
        <v>25</v>
      </c>
    </row>
    <row r="1633" spans="1:8" x14ac:dyDescent="0.3">
      <c r="A1633" s="16">
        <v>45072</v>
      </c>
      <c r="B1633" s="17" t="s">
        <v>6596</v>
      </c>
      <c r="C1633" s="17" t="s">
        <v>6957</v>
      </c>
      <c r="D1633" s="18">
        <v>450</v>
      </c>
    </row>
    <row r="1634" spans="1:8" x14ac:dyDescent="0.3">
      <c r="A1634" s="16">
        <v>45072</v>
      </c>
      <c r="B1634" s="17" t="s">
        <v>6958</v>
      </c>
      <c r="C1634" s="17" t="s">
        <v>6959</v>
      </c>
      <c r="D1634" s="18">
        <v>140</v>
      </c>
    </row>
    <row r="1635" spans="1:8" x14ac:dyDescent="0.3">
      <c r="A1635" s="16">
        <v>45072</v>
      </c>
      <c r="B1635" s="17" t="s">
        <v>5756</v>
      </c>
      <c r="C1635" s="17" t="s">
        <v>6960</v>
      </c>
      <c r="D1635" s="18">
        <v>209</v>
      </c>
    </row>
    <row r="1636" spans="1:8" x14ac:dyDescent="0.3">
      <c r="A1636" s="16">
        <v>45072</v>
      </c>
      <c r="B1636" s="17" t="s">
        <v>5988</v>
      </c>
      <c r="C1636" s="17" t="s">
        <v>6961</v>
      </c>
      <c r="D1636" s="18">
        <v>450</v>
      </c>
    </row>
    <row r="1637" spans="1:8" x14ac:dyDescent="0.3">
      <c r="A1637" s="16">
        <v>45072</v>
      </c>
      <c r="B1637" s="17" t="s">
        <v>6962</v>
      </c>
      <c r="C1637" s="17" t="s">
        <v>6963</v>
      </c>
      <c r="D1637" s="18">
        <v>100</v>
      </c>
    </row>
    <row r="1638" spans="1:8" x14ac:dyDescent="0.3">
      <c r="A1638" s="16">
        <v>45072</v>
      </c>
      <c r="B1638" s="17" t="s">
        <v>5758</v>
      </c>
      <c r="C1638" s="17" t="s">
        <v>6964</v>
      </c>
      <c r="D1638" s="18">
        <v>26499.77</v>
      </c>
    </row>
    <row r="1639" spans="1:8" x14ac:dyDescent="0.3">
      <c r="A1639" s="16">
        <v>45072</v>
      </c>
      <c r="B1639" s="17" t="s">
        <v>5289</v>
      </c>
      <c r="C1639" s="17" t="s">
        <v>6965</v>
      </c>
      <c r="D1639" s="18">
        <v>59.99</v>
      </c>
    </row>
    <row r="1640" spans="1:8" x14ac:dyDescent="0.3">
      <c r="A1640" s="16">
        <v>45072</v>
      </c>
      <c r="B1640" s="17" t="s">
        <v>6966</v>
      </c>
      <c r="C1640" s="17" t="s">
        <v>6967</v>
      </c>
      <c r="D1640" s="18">
        <v>206.25000000000003</v>
      </c>
    </row>
    <row r="1641" spans="1:8" x14ac:dyDescent="0.3">
      <c r="A1641" s="16">
        <v>45072</v>
      </c>
      <c r="B1641" s="17" t="s">
        <v>6968</v>
      </c>
      <c r="C1641" s="17" t="s">
        <v>6969</v>
      </c>
      <c r="D1641" s="18">
        <v>25.5</v>
      </c>
    </row>
    <row r="1642" spans="1:8" x14ac:dyDescent="0.3">
      <c r="A1642" s="16">
        <v>45072</v>
      </c>
      <c r="B1642" s="17" t="s">
        <v>6968</v>
      </c>
      <c r="C1642" s="17" t="s">
        <v>6970</v>
      </c>
      <c r="D1642" s="18">
        <v>74.150000000000006</v>
      </c>
    </row>
    <row r="1643" spans="1:8" x14ac:dyDescent="0.3">
      <c r="A1643" s="16">
        <v>45072</v>
      </c>
      <c r="B1643" s="17" t="s">
        <v>6293</v>
      </c>
      <c r="C1643" s="17" t="s">
        <v>6971</v>
      </c>
      <c r="D1643" s="18">
        <v>19.96</v>
      </c>
    </row>
    <row r="1644" spans="1:8" x14ac:dyDescent="0.3">
      <c r="A1644" s="16">
        <v>45072</v>
      </c>
      <c r="B1644" s="17" t="s">
        <v>5694</v>
      </c>
      <c r="C1644" s="17" t="s">
        <v>6972</v>
      </c>
      <c r="D1644" s="18">
        <v>906.53</v>
      </c>
      <c r="E1644" s="10"/>
      <c r="F1644" s="8"/>
      <c r="G1644" s="8"/>
      <c r="H1644" s="11"/>
    </row>
    <row r="1645" spans="1:8" x14ac:dyDescent="0.3">
      <c r="A1645" s="16">
        <v>45072</v>
      </c>
      <c r="B1645" s="17" t="s">
        <v>6973</v>
      </c>
      <c r="C1645" s="17" t="s">
        <v>6974</v>
      </c>
      <c r="D1645" s="18">
        <v>879.7600000000001</v>
      </c>
      <c r="E1645" s="7"/>
      <c r="F1645" s="8"/>
      <c r="G1645" s="8"/>
      <c r="H1645" s="9"/>
    </row>
    <row r="1646" spans="1:8" x14ac:dyDescent="0.3">
      <c r="A1646" s="16">
        <v>45072</v>
      </c>
      <c r="B1646" s="17" t="s">
        <v>5766</v>
      </c>
      <c r="C1646" s="17" t="s">
        <v>6975</v>
      </c>
      <c r="D1646" s="18">
        <v>480</v>
      </c>
      <c r="E1646" s="7"/>
      <c r="F1646" s="8"/>
      <c r="G1646" s="8"/>
      <c r="H1646" s="9"/>
    </row>
    <row r="1647" spans="1:8" x14ac:dyDescent="0.3">
      <c r="A1647" s="16">
        <v>45072</v>
      </c>
      <c r="B1647" s="17" t="s">
        <v>5818</v>
      </c>
      <c r="C1647" s="17" t="s">
        <v>6976</v>
      </c>
      <c r="D1647" s="18">
        <v>2252.06</v>
      </c>
      <c r="E1647" s="7"/>
      <c r="F1647" s="8"/>
      <c r="G1647" s="8"/>
      <c r="H1647" s="9"/>
    </row>
    <row r="1648" spans="1:8" x14ac:dyDescent="0.3">
      <c r="A1648" s="16">
        <v>45072</v>
      </c>
      <c r="B1648" s="17" t="s">
        <v>5818</v>
      </c>
      <c r="C1648" s="17" t="s">
        <v>6977</v>
      </c>
      <c r="D1648" s="18">
        <v>2219.87</v>
      </c>
      <c r="E1648" s="7"/>
      <c r="F1648" s="8"/>
      <c r="G1648" s="8"/>
      <c r="H1648" s="9"/>
    </row>
    <row r="1649" spans="1:8" x14ac:dyDescent="0.3">
      <c r="A1649" s="16">
        <v>45072</v>
      </c>
      <c r="B1649" s="17" t="s">
        <v>5818</v>
      </c>
      <c r="C1649" s="17" t="s">
        <v>6978</v>
      </c>
      <c r="D1649" s="18">
        <v>707.98</v>
      </c>
      <c r="E1649" s="7"/>
      <c r="F1649" s="8"/>
      <c r="G1649" s="8"/>
      <c r="H1649" s="9"/>
    </row>
    <row r="1650" spans="1:8" x14ac:dyDescent="0.3">
      <c r="A1650" s="16">
        <v>45072</v>
      </c>
      <c r="B1650" s="17" t="s">
        <v>6979</v>
      </c>
      <c r="C1650" s="17" t="s">
        <v>6980</v>
      </c>
      <c r="D1650" s="18">
        <v>95.000000000000014</v>
      </c>
      <c r="E1650" s="7"/>
      <c r="F1650" s="8"/>
      <c r="G1650" s="8"/>
      <c r="H1650" s="9"/>
    </row>
    <row r="1651" spans="1:8" x14ac:dyDescent="0.3">
      <c r="A1651" s="16">
        <v>45072</v>
      </c>
      <c r="B1651" s="17" t="s">
        <v>5821</v>
      </c>
      <c r="C1651" s="17" t="s">
        <v>6981</v>
      </c>
      <c r="D1651" s="18">
        <v>764.85</v>
      </c>
      <c r="E1651" s="7"/>
      <c r="F1651" s="8"/>
      <c r="G1651" s="8"/>
      <c r="H1651" s="9"/>
    </row>
    <row r="1652" spans="1:8" x14ac:dyDescent="0.3">
      <c r="A1652" s="16">
        <v>45072</v>
      </c>
      <c r="B1652" s="17" t="s">
        <v>6982</v>
      </c>
      <c r="C1652" s="17" t="s">
        <v>6983</v>
      </c>
      <c r="D1652" s="18">
        <v>397.12</v>
      </c>
      <c r="E1652" s="7"/>
      <c r="F1652" s="8"/>
      <c r="G1652" s="8"/>
      <c r="H1652" s="9"/>
    </row>
    <row r="1653" spans="1:8" x14ac:dyDescent="0.3">
      <c r="A1653" s="16">
        <v>45072</v>
      </c>
      <c r="B1653" s="17" t="s">
        <v>5412</v>
      </c>
      <c r="C1653" s="17" t="s">
        <v>6984</v>
      </c>
      <c r="D1653" s="18">
        <v>126.56</v>
      </c>
      <c r="E1653" s="7"/>
      <c r="F1653" s="8"/>
      <c r="G1653" s="8"/>
      <c r="H1653" s="9"/>
    </row>
    <row r="1654" spans="1:8" x14ac:dyDescent="0.3">
      <c r="A1654" s="16">
        <v>45072</v>
      </c>
      <c r="B1654" s="17" t="s">
        <v>5412</v>
      </c>
      <c r="C1654" s="17" t="s">
        <v>6984</v>
      </c>
      <c r="D1654" s="18">
        <v>802.64</v>
      </c>
      <c r="E1654" s="7"/>
      <c r="F1654" s="8"/>
      <c r="G1654" s="8"/>
      <c r="H1654" s="9"/>
    </row>
    <row r="1655" spans="1:8" x14ac:dyDescent="0.3">
      <c r="A1655" s="16">
        <v>45072</v>
      </c>
      <c r="B1655" s="17" t="s">
        <v>6536</v>
      </c>
      <c r="C1655" s="17" t="s">
        <v>6985</v>
      </c>
      <c r="D1655" s="18">
        <v>90</v>
      </c>
      <c r="E1655" s="7"/>
      <c r="F1655" s="8"/>
      <c r="G1655" s="8"/>
      <c r="H1655" s="9"/>
    </row>
    <row r="1656" spans="1:8" x14ac:dyDescent="0.3">
      <c r="A1656" s="16">
        <v>45072</v>
      </c>
      <c r="B1656" s="17" t="s">
        <v>6536</v>
      </c>
      <c r="C1656" s="17" t="s">
        <v>6986</v>
      </c>
      <c r="D1656" s="18">
        <v>90</v>
      </c>
      <c r="E1656" s="7"/>
      <c r="F1656" s="8"/>
      <c r="G1656" s="8"/>
      <c r="H1656" s="9"/>
    </row>
    <row r="1657" spans="1:8" x14ac:dyDescent="0.3">
      <c r="A1657" s="16">
        <v>45072</v>
      </c>
      <c r="B1657" s="17" t="s">
        <v>6536</v>
      </c>
      <c r="C1657" s="17" t="s">
        <v>6987</v>
      </c>
      <c r="D1657" s="18">
        <v>90</v>
      </c>
      <c r="E1657" s="7"/>
      <c r="F1657" s="8"/>
      <c r="G1657" s="8"/>
      <c r="H1657" s="9"/>
    </row>
    <row r="1658" spans="1:8" x14ac:dyDescent="0.3">
      <c r="A1658" s="16">
        <v>45072</v>
      </c>
      <c r="B1658" s="17" t="s">
        <v>6536</v>
      </c>
      <c r="C1658" s="17" t="s">
        <v>6988</v>
      </c>
      <c r="D1658" s="18">
        <v>90</v>
      </c>
      <c r="E1658" s="7"/>
      <c r="F1658" s="8"/>
      <c r="G1658" s="8"/>
      <c r="H1658" s="9"/>
    </row>
    <row r="1659" spans="1:8" x14ac:dyDescent="0.3">
      <c r="A1659" s="16">
        <v>45072</v>
      </c>
      <c r="B1659" s="17" t="s">
        <v>5705</v>
      </c>
      <c r="C1659" s="17" t="s">
        <v>6989</v>
      </c>
      <c r="D1659" s="18">
        <v>100</v>
      </c>
      <c r="E1659" s="7"/>
      <c r="F1659" s="8"/>
      <c r="G1659" s="8"/>
      <c r="H1659" s="9"/>
    </row>
    <row r="1660" spans="1:8" x14ac:dyDescent="0.3">
      <c r="A1660" s="16">
        <v>45072</v>
      </c>
      <c r="B1660" s="17" t="s">
        <v>5705</v>
      </c>
      <c r="C1660" s="17" t="s">
        <v>6990</v>
      </c>
      <c r="D1660" s="18">
        <v>100</v>
      </c>
      <c r="E1660" s="7"/>
      <c r="F1660" s="8"/>
      <c r="G1660" s="8"/>
      <c r="H1660" s="9"/>
    </row>
    <row r="1661" spans="1:8" x14ac:dyDescent="0.3">
      <c r="A1661" s="16">
        <v>45072</v>
      </c>
      <c r="B1661" s="17" t="s">
        <v>5705</v>
      </c>
      <c r="C1661" s="17" t="s">
        <v>6991</v>
      </c>
      <c r="D1661" s="18">
        <v>100</v>
      </c>
      <c r="E1661" s="7"/>
      <c r="F1661" s="8"/>
      <c r="G1661" s="8"/>
      <c r="H1661" s="9"/>
    </row>
    <row r="1662" spans="1:8" x14ac:dyDescent="0.3">
      <c r="A1662" s="16">
        <v>45072</v>
      </c>
      <c r="B1662" s="17" t="s">
        <v>5705</v>
      </c>
      <c r="C1662" s="17" t="s">
        <v>6992</v>
      </c>
      <c r="D1662" s="18">
        <v>100</v>
      </c>
      <c r="E1662" s="7"/>
      <c r="F1662" s="8"/>
      <c r="G1662" s="8"/>
      <c r="H1662" s="9"/>
    </row>
    <row r="1663" spans="1:8" x14ac:dyDescent="0.3">
      <c r="A1663" s="16">
        <v>45072</v>
      </c>
      <c r="B1663" s="17" t="s">
        <v>5705</v>
      </c>
      <c r="C1663" s="17" t="s">
        <v>6993</v>
      </c>
      <c r="D1663" s="18">
        <v>100</v>
      </c>
      <c r="E1663" s="7"/>
      <c r="F1663" s="8"/>
      <c r="G1663" s="8"/>
      <c r="H1663" s="9"/>
    </row>
    <row r="1664" spans="1:8" x14ac:dyDescent="0.3">
      <c r="A1664" s="16">
        <v>45072</v>
      </c>
      <c r="B1664" s="17" t="s">
        <v>6682</v>
      </c>
      <c r="C1664" s="17" t="s">
        <v>6994</v>
      </c>
      <c r="D1664" s="18">
        <v>92</v>
      </c>
      <c r="E1664" s="7"/>
      <c r="F1664" s="8"/>
      <c r="G1664" s="8"/>
      <c r="H1664" s="9"/>
    </row>
    <row r="1665" spans="1:8" x14ac:dyDescent="0.3">
      <c r="A1665" s="16">
        <v>45072</v>
      </c>
      <c r="B1665" s="17" t="s">
        <v>6682</v>
      </c>
      <c r="C1665" s="17" t="s">
        <v>6994</v>
      </c>
      <c r="D1665" s="18">
        <v>28</v>
      </c>
      <c r="E1665" s="7"/>
      <c r="F1665" s="8"/>
      <c r="G1665" s="8"/>
      <c r="H1665" s="9"/>
    </row>
    <row r="1666" spans="1:8" x14ac:dyDescent="0.3">
      <c r="A1666" s="16">
        <v>45072</v>
      </c>
      <c r="B1666" s="17" t="s">
        <v>6682</v>
      </c>
      <c r="C1666" s="17" t="s">
        <v>6994</v>
      </c>
      <c r="D1666" s="18">
        <v>4</v>
      </c>
      <c r="E1666" s="7"/>
      <c r="F1666" s="8"/>
      <c r="G1666" s="8"/>
      <c r="H1666" s="9"/>
    </row>
    <row r="1667" spans="1:8" x14ac:dyDescent="0.3">
      <c r="A1667" s="16">
        <v>45072</v>
      </c>
      <c r="B1667" s="17" t="s">
        <v>6995</v>
      </c>
      <c r="C1667" s="17" t="s">
        <v>6996</v>
      </c>
      <c r="D1667" s="18">
        <v>175</v>
      </c>
      <c r="E1667" s="7"/>
      <c r="F1667" s="8"/>
      <c r="G1667" s="8"/>
      <c r="H1667" s="9"/>
    </row>
    <row r="1668" spans="1:8" x14ac:dyDescent="0.3">
      <c r="A1668" s="16">
        <v>45072</v>
      </c>
      <c r="B1668" s="17" t="s">
        <v>6909</v>
      </c>
      <c r="C1668" s="17" t="s">
        <v>6909</v>
      </c>
      <c r="D1668" s="18">
        <v>2880</v>
      </c>
      <c r="E1668" s="7"/>
      <c r="F1668" s="8"/>
      <c r="G1668" s="8"/>
      <c r="H1668" s="9"/>
    </row>
    <row r="1669" spans="1:8" x14ac:dyDescent="0.3">
      <c r="A1669" s="16">
        <v>45076</v>
      </c>
      <c r="B1669" s="17" t="s">
        <v>5717</v>
      </c>
      <c r="C1669" s="17" t="s">
        <v>6997</v>
      </c>
      <c r="D1669" s="18">
        <v>1060</v>
      </c>
      <c r="E1669" s="7"/>
      <c r="F1669" s="8"/>
      <c r="G1669" s="8"/>
      <c r="H1669" s="9"/>
    </row>
    <row r="1670" spans="1:8" x14ac:dyDescent="0.3">
      <c r="A1670" s="16">
        <v>45077</v>
      </c>
      <c r="B1670" s="17" t="s">
        <v>5931</v>
      </c>
      <c r="C1670" s="17" t="s">
        <v>6998</v>
      </c>
      <c r="D1670" s="18">
        <v>10900</v>
      </c>
      <c r="E1670" s="7"/>
      <c r="F1670" s="8"/>
      <c r="G1670" s="8"/>
      <c r="H1670" s="9"/>
    </row>
    <row r="1671" spans="1:8" x14ac:dyDescent="0.3">
      <c r="A1671" s="16">
        <v>45077</v>
      </c>
      <c r="B1671" s="17" t="s">
        <v>5478</v>
      </c>
      <c r="C1671" s="17" t="s">
        <v>5478</v>
      </c>
      <c r="D1671" s="18">
        <v>857355.58000000007</v>
      </c>
      <c r="E1671" s="7"/>
      <c r="F1671" s="8"/>
      <c r="G1671" s="8"/>
      <c r="H1671" s="9"/>
    </row>
    <row r="1672" spans="1:8" x14ac:dyDescent="0.3">
      <c r="A1672" s="16">
        <v>45078</v>
      </c>
      <c r="B1672" s="17" t="s">
        <v>5269</v>
      </c>
      <c r="C1672" s="17" t="s">
        <v>7000</v>
      </c>
      <c r="D1672" s="18">
        <v>3999.9999999999995</v>
      </c>
      <c r="E1672" s="7"/>
      <c r="F1672" s="8"/>
      <c r="G1672" s="8"/>
      <c r="H1672" s="9"/>
    </row>
    <row r="1673" spans="1:8" x14ac:dyDescent="0.3">
      <c r="A1673" s="16">
        <v>45079</v>
      </c>
      <c r="B1673" s="17" t="s">
        <v>5341</v>
      </c>
      <c r="C1673" s="17" t="s">
        <v>7001</v>
      </c>
      <c r="D1673" s="18">
        <v>41.95</v>
      </c>
      <c r="E1673" s="7"/>
      <c r="F1673" s="8"/>
      <c r="G1673" s="8"/>
      <c r="H1673" s="9"/>
    </row>
    <row r="1674" spans="1:8" x14ac:dyDescent="0.3">
      <c r="A1674" s="16">
        <v>45079</v>
      </c>
      <c r="B1674" s="17" t="s">
        <v>5341</v>
      </c>
      <c r="C1674" s="17" t="s">
        <v>7002</v>
      </c>
      <c r="D1674" s="18">
        <v>383.63</v>
      </c>
      <c r="E1674" s="7"/>
      <c r="F1674" s="8"/>
      <c r="G1674" s="8"/>
      <c r="H1674" s="9"/>
    </row>
    <row r="1675" spans="1:8" x14ac:dyDescent="0.3">
      <c r="A1675" s="16">
        <v>45079</v>
      </c>
      <c r="B1675" s="17" t="s">
        <v>7003</v>
      </c>
      <c r="C1675" s="17" t="s">
        <v>7004</v>
      </c>
      <c r="D1675" s="18">
        <v>2013.73</v>
      </c>
      <c r="E1675" s="7"/>
      <c r="F1675" s="8"/>
      <c r="G1675" s="8"/>
      <c r="H1675" s="9"/>
    </row>
    <row r="1676" spans="1:8" x14ac:dyDescent="0.3">
      <c r="A1676" s="16">
        <v>45079</v>
      </c>
      <c r="B1676" s="17" t="s">
        <v>7005</v>
      </c>
      <c r="C1676" s="17" t="s">
        <v>7006</v>
      </c>
      <c r="D1676" s="18">
        <v>462</v>
      </c>
      <c r="E1676" s="7"/>
      <c r="F1676" s="8"/>
      <c r="G1676" s="8"/>
      <c r="H1676" s="9"/>
    </row>
    <row r="1677" spans="1:8" x14ac:dyDescent="0.3">
      <c r="A1677" s="16">
        <v>45079</v>
      </c>
      <c r="B1677" s="17" t="s">
        <v>6561</v>
      </c>
      <c r="C1677" s="17" t="s">
        <v>7007</v>
      </c>
      <c r="D1677" s="18">
        <v>10.76</v>
      </c>
      <c r="E1677" s="7"/>
      <c r="F1677" s="8"/>
      <c r="G1677" s="8"/>
      <c r="H1677" s="9"/>
    </row>
    <row r="1678" spans="1:8" x14ac:dyDescent="0.3">
      <c r="A1678" s="16">
        <v>45079</v>
      </c>
      <c r="B1678" s="17" t="s">
        <v>5653</v>
      </c>
      <c r="C1678" s="17" t="s">
        <v>7008</v>
      </c>
      <c r="D1678" s="18">
        <v>3597.04</v>
      </c>
      <c r="E1678" s="7"/>
      <c r="F1678" s="8"/>
      <c r="G1678" s="8"/>
      <c r="H1678" s="9"/>
    </row>
    <row r="1679" spans="1:8" x14ac:dyDescent="0.3">
      <c r="A1679" s="16">
        <v>45079</v>
      </c>
      <c r="B1679" s="17" t="s">
        <v>7009</v>
      </c>
      <c r="C1679" s="17" t="s">
        <v>7010</v>
      </c>
      <c r="D1679" s="18">
        <v>532.61</v>
      </c>
      <c r="E1679" s="7"/>
      <c r="F1679" s="8"/>
      <c r="G1679" s="8"/>
      <c r="H1679" s="9"/>
    </row>
    <row r="1680" spans="1:8" x14ac:dyDescent="0.3">
      <c r="A1680" s="16">
        <v>45079</v>
      </c>
      <c r="B1680" s="17" t="s">
        <v>7011</v>
      </c>
      <c r="C1680" s="17" t="s">
        <v>7012</v>
      </c>
      <c r="D1680" s="18">
        <v>1383.2</v>
      </c>
      <c r="E1680" s="7"/>
      <c r="F1680" s="8"/>
      <c r="G1680" s="8"/>
      <c r="H1680" s="9"/>
    </row>
    <row r="1681" spans="1:8" x14ac:dyDescent="0.3">
      <c r="A1681" s="16">
        <v>45079</v>
      </c>
      <c r="B1681" s="17" t="s">
        <v>7011</v>
      </c>
      <c r="C1681" s="17" t="s">
        <v>7013</v>
      </c>
      <c r="D1681" s="18">
        <v>702</v>
      </c>
      <c r="E1681" s="7"/>
      <c r="F1681" s="8"/>
      <c r="G1681" s="8"/>
      <c r="H1681" s="9"/>
    </row>
    <row r="1682" spans="1:8" x14ac:dyDescent="0.3">
      <c r="A1682" s="16">
        <v>45079</v>
      </c>
      <c r="B1682" s="17" t="s">
        <v>7011</v>
      </c>
      <c r="C1682" s="17" t="s">
        <v>7014</v>
      </c>
      <c r="D1682" s="18">
        <v>565.99</v>
      </c>
      <c r="E1682" s="7"/>
      <c r="F1682" s="8"/>
      <c r="G1682" s="8"/>
      <c r="H1682" s="9"/>
    </row>
    <row r="1683" spans="1:8" x14ac:dyDescent="0.3">
      <c r="A1683" s="16">
        <v>45079</v>
      </c>
      <c r="B1683" s="17" t="s">
        <v>5602</v>
      </c>
      <c r="C1683" s="17" t="s">
        <v>7015</v>
      </c>
      <c r="D1683" s="18">
        <v>100</v>
      </c>
      <c r="E1683" s="7"/>
      <c r="F1683" s="8"/>
      <c r="G1683" s="8"/>
      <c r="H1683" s="9"/>
    </row>
    <row r="1684" spans="1:8" x14ac:dyDescent="0.3">
      <c r="A1684" s="16">
        <v>45079</v>
      </c>
      <c r="B1684" s="17" t="s">
        <v>6876</v>
      </c>
      <c r="C1684" s="17" t="s">
        <v>7016</v>
      </c>
      <c r="D1684" s="18">
        <v>35</v>
      </c>
      <c r="E1684" s="7"/>
      <c r="F1684" s="8"/>
      <c r="G1684" s="8"/>
      <c r="H1684" s="9"/>
    </row>
    <row r="1685" spans="1:8" x14ac:dyDescent="0.3">
      <c r="A1685" s="16">
        <v>45079</v>
      </c>
      <c r="B1685" s="17" t="s">
        <v>6281</v>
      </c>
      <c r="C1685" s="17" t="s">
        <v>7017</v>
      </c>
      <c r="D1685" s="18">
        <v>1312.98</v>
      </c>
      <c r="E1685" s="7"/>
      <c r="F1685" s="8"/>
      <c r="G1685" s="8"/>
      <c r="H1685" s="9"/>
    </row>
    <row r="1686" spans="1:8" x14ac:dyDescent="0.3">
      <c r="A1686" s="16">
        <v>45079</v>
      </c>
      <c r="B1686" s="17" t="s">
        <v>6281</v>
      </c>
      <c r="C1686" s="17" t="s">
        <v>7018</v>
      </c>
      <c r="D1686" s="18">
        <v>2105.34</v>
      </c>
      <c r="E1686" s="7"/>
      <c r="F1686" s="8"/>
      <c r="G1686" s="8"/>
      <c r="H1686" s="9"/>
    </row>
    <row r="1687" spans="1:8" x14ac:dyDescent="0.3">
      <c r="A1687" s="16">
        <v>45079</v>
      </c>
      <c r="B1687" s="17" t="s">
        <v>5387</v>
      </c>
      <c r="C1687" s="17" t="s">
        <v>7019</v>
      </c>
      <c r="D1687" s="18">
        <v>3467.6</v>
      </c>
      <c r="E1687" s="7"/>
      <c r="F1687" s="8"/>
      <c r="G1687" s="8"/>
      <c r="H1687" s="9"/>
    </row>
    <row r="1688" spans="1:8" x14ac:dyDescent="0.3">
      <c r="A1688" s="16">
        <v>45079</v>
      </c>
      <c r="B1688" s="17" t="s">
        <v>5931</v>
      </c>
      <c r="C1688" s="17" t="s">
        <v>7020</v>
      </c>
      <c r="D1688" s="18">
        <v>265</v>
      </c>
      <c r="E1688" s="7"/>
      <c r="F1688" s="8"/>
      <c r="G1688" s="8"/>
      <c r="H1688" s="9"/>
    </row>
    <row r="1689" spans="1:8" x14ac:dyDescent="0.3">
      <c r="A1689" s="16">
        <v>45079</v>
      </c>
      <c r="B1689" s="17" t="s">
        <v>6406</v>
      </c>
      <c r="C1689" s="17" t="s">
        <v>7021</v>
      </c>
      <c r="D1689" s="18">
        <v>2905</v>
      </c>
      <c r="E1689" s="7"/>
      <c r="F1689" s="8"/>
      <c r="G1689" s="8"/>
      <c r="H1689" s="9"/>
    </row>
    <row r="1690" spans="1:8" x14ac:dyDescent="0.3">
      <c r="A1690" s="16">
        <v>45079</v>
      </c>
      <c r="B1690" s="17" t="s">
        <v>6293</v>
      </c>
      <c r="C1690" s="17" t="s">
        <v>7022</v>
      </c>
      <c r="D1690" s="18">
        <v>100.83</v>
      </c>
      <c r="E1690" s="7"/>
      <c r="F1690" s="8"/>
      <c r="G1690" s="8"/>
      <c r="H1690" s="9"/>
    </row>
    <row r="1691" spans="1:8" x14ac:dyDescent="0.3">
      <c r="A1691" s="16">
        <v>45079</v>
      </c>
      <c r="B1691" s="17" t="s">
        <v>6293</v>
      </c>
      <c r="C1691" s="17" t="s">
        <v>7023</v>
      </c>
      <c r="D1691" s="18">
        <v>191.06</v>
      </c>
      <c r="E1691" s="7"/>
      <c r="F1691" s="8"/>
      <c r="G1691" s="8"/>
      <c r="H1691" s="9"/>
    </row>
    <row r="1692" spans="1:8" x14ac:dyDescent="0.3">
      <c r="A1692" s="16">
        <v>45079</v>
      </c>
      <c r="B1692" s="17" t="s">
        <v>5293</v>
      </c>
      <c r="C1692" s="17" t="s">
        <v>7024</v>
      </c>
      <c r="D1692" s="18">
        <v>2512.0500000000002</v>
      </c>
      <c r="E1692" s="7"/>
      <c r="F1692" s="8"/>
      <c r="G1692" s="8"/>
      <c r="H1692" s="9"/>
    </row>
    <row r="1693" spans="1:8" x14ac:dyDescent="0.3">
      <c r="A1693" s="16">
        <v>45079</v>
      </c>
      <c r="B1693" s="17" t="s">
        <v>5412</v>
      </c>
      <c r="C1693" s="17" t="s">
        <v>7025</v>
      </c>
      <c r="D1693" s="18">
        <v>669.42</v>
      </c>
      <c r="E1693" s="7"/>
      <c r="F1693" s="8"/>
      <c r="G1693" s="8"/>
      <c r="H1693" s="9"/>
    </row>
    <row r="1694" spans="1:8" x14ac:dyDescent="0.3">
      <c r="A1694" s="16">
        <v>45079</v>
      </c>
      <c r="B1694" s="17" t="s">
        <v>6832</v>
      </c>
      <c r="C1694" s="17" t="s">
        <v>7026</v>
      </c>
      <c r="D1694" s="18">
        <v>134.88999999999999</v>
      </c>
      <c r="E1694" s="7"/>
      <c r="F1694" s="8"/>
      <c r="G1694" s="8"/>
      <c r="H1694" s="9"/>
    </row>
    <row r="1695" spans="1:8" x14ac:dyDescent="0.3">
      <c r="A1695" s="16">
        <v>45079</v>
      </c>
      <c r="B1695" s="17" t="s">
        <v>6536</v>
      </c>
      <c r="C1695" s="17" t="s">
        <v>7027</v>
      </c>
      <c r="D1695" s="18">
        <v>90</v>
      </c>
      <c r="E1695" s="7"/>
      <c r="F1695" s="8"/>
      <c r="G1695" s="8"/>
      <c r="H1695" s="9"/>
    </row>
    <row r="1696" spans="1:8" x14ac:dyDescent="0.3">
      <c r="A1696" s="16">
        <v>45079</v>
      </c>
      <c r="B1696" s="17" t="s">
        <v>5825</v>
      </c>
      <c r="C1696" s="17" t="s">
        <v>7028</v>
      </c>
      <c r="D1696" s="18">
        <v>23.9</v>
      </c>
      <c r="E1696" s="7"/>
      <c r="F1696" s="8"/>
      <c r="G1696" s="8"/>
      <c r="H1696" s="9"/>
    </row>
    <row r="1697" spans="1:8" x14ac:dyDescent="0.3">
      <c r="A1697" s="16">
        <v>45079</v>
      </c>
      <c r="B1697" s="17" t="s">
        <v>5950</v>
      </c>
      <c r="C1697" s="17" t="s">
        <v>7029</v>
      </c>
      <c r="D1697" s="18">
        <v>100</v>
      </c>
      <c r="E1697" s="7"/>
      <c r="F1697" s="8"/>
      <c r="G1697" s="8"/>
      <c r="H1697" s="9"/>
    </row>
    <row r="1698" spans="1:8" x14ac:dyDescent="0.3">
      <c r="A1698" s="16">
        <v>45079</v>
      </c>
      <c r="B1698" s="17" t="s">
        <v>5458</v>
      </c>
      <c r="C1698" s="17" t="s">
        <v>5458</v>
      </c>
      <c r="D1698" s="18">
        <v>27.02</v>
      </c>
      <c r="E1698" s="7"/>
      <c r="F1698" s="8"/>
      <c r="G1698" s="8"/>
      <c r="H1698" s="9"/>
    </row>
    <row r="1699" spans="1:8" x14ac:dyDescent="0.3">
      <c r="A1699" s="16">
        <v>45079</v>
      </c>
      <c r="B1699" s="17" t="s">
        <v>5330</v>
      </c>
      <c r="C1699" s="17" t="s">
        <v>5330</v>
      </c>
      <c r="D1699" s="18">
        <v>161.54</v>
      </c>
      <c r="E1699" s="7"/>
      <c r="F1699" s="8"/>
      <c r="G1699" s="8"/>
      <c r="H1699" s="9"/>
    </row>
    <row r="1700" spans="1:8" x14ac:dyDescent="0.3">
      <c r="A1700" s="16">
        <v>45079</v>
      </c>
      <c r="B1700" s="17" t="s">
        <v>7030</v>
      </c>
      <c r="C1700" s="17" t="s">
        <v>7030</v>
      </c>
      <c r="D1700" s="18">
        <v>156926.38</v>
      </c>
      <c r="E1700" s="7"/>
      <c r="F1700" s="8"/>
      <c r="G1700" s="8"/>
      <c r="H1700" s="9"/>
    </row>
    <row r="1701" spans="1:8" x14ac:dyDescent="0.3">
      <c r="A1701" s="16">
        <v>45079</v>
      </c>
      <c r="B1701" s="17" t="s">
        <v>7030</v>
      </c>
      <c r="C1701" s="17" t="s">
        <v>7030</v>
      </c>
      <c r="D1701" s="18">
        <v>6216.6</v>
      </c>
      <c r="E1701" s="7"/>
      <c r="F1701" s="8"/>
      <c r="G1701" s="8"/>
      <c r="H1701" s="9"/>
    </row>
    <row r="1702" spans="1:8" x14ac:dyDescent="0.3">
      <c r="A1702" s="16">
        <v>45079</v>
      </c>
      <c r="B1702" s="17" t="s">
        <v>7031</v>
      </c>
      <c r="C1702" s="17" t="s">
        <v>7031</v>
      </c>
      <c r="D1702" s="18">
        <v>1302612.1000000001</v>
      </c>
      <c r="E1702" s="7"/>
      <c r="F1702" s="8"/>
      <c r="G1702" s="8"/>
      <c r="H1702" s="9"/>
    </row>
    <row r="1703" spans="1:8" x14ac:dyDescent="0.3">
      <c r="A1703" s="16">
        <v>45079</v>
      </c>
      <c r="B1703" s="17" t="s">
        <v>7031</v>
      </c>
      <c r="C1703" s="17" t="s">
        <v>7031</v>
      </c>
      <c r="D1703" s="18">
        <v>86643.98</v>
      </c>
      <c r="E1703" s="7"/>
      <c r="F1703" s="8"/>
      <c r="G1703" s="8"/>
      <c r="H1703" s="9"/>
    </row>
    <row r="1704" spans="1:8" x14ac:dyDescent="0.3">
      <c r="A1704" s="16">
        <v>45079</v>
      </c>
      <c r="B1704" s="17" t="s">
        <v>7031</v>
      </c>
      <c r="C1704" s="17" t="s">
        <v>7031</v>
      </c>
      <c r="D1704" s="18">
        <v>8558.43</v>
      </c>
      <c r="E1704" s="7"/>
      <c r="F1704" s="8"/>
      <c r="G1704" s="8"/>
      <c r="H1704" s="9"/>
    </row>
    <row r="1705" spans="1:8" x14ac:dyDescent="0.3">
      <c r="A1705" s="16">
        <v>45079</v>
      </c>
      <c r="B1705" s="17" t="s">
        <v>7032</v>
      </c>
      <c r="C1705" s="17" t="s">
        <v>7032</v>
      </c>
      <c r="D1705" s="18">
        <v>11562.47</v>
      </c>
      <c r="E1705" s="7"/>
      <c r="F1705" s="8"/>
      <c r="G1705" s="8"/>
      <c r="H1705" s="9"/>
    </row>
    <row r="1706" spans="1:8" x14ac:dyDescent="0.3">
      <c r="A1706" s="16">
        <v>45079</v>
      </c>
      <c r="B1706" s="17" t="s">
        <v>7033</v>
      </c>
      <c r="C1706" s="17" t="s">
        <v>7033</v>
      </c>
      <c r="D1706" s="18">
        <v>116611.6</v>
      </c>
      <c r="E1706" s="7"/>
      <c r="F1706" s="8"/>
      <c r="G1706" s="8"/>
      <c r="H1706" s="9"/>
    </row>
    <row r="1707" spans="1:8" x14ac:dyDescent="0.3">
      <c r="A1707" s="16">
        <v>45082</v>
      </c>
      <c r="B1707" s="17" t="s">
        <v>5681</v>
      </c>
      <c r="C1707" s="17" t="s">
        <v>7034</v>
      </c>
      <c r="D1707" s="18">
        <v>1200</v>
      </c>
      <c r="E1707" s="7"/>
      <c r="F1707" s="8"/>
      <c r="G1707" s="8"/>
      <c r="H1707" s="9"/>
    </row>
    <row r="1708" spans="1:8" x14ac:dyDescent="0.3">
      <c r="A1708" s="16">
        <v>45085</v>
      </c>
      <c r="B1708" s="17" t="s">
        <v>7035</v>
      </c>
      <c r="C1708" s="17" t="s">
        <v>7036</v>
      </c>
      <c r="D1708" s="18">
        <v>750</v>
      </c>
      <c r="E1708" s="7"/>
      <c r="F1708" s="8"/>
      <c r="G1708" s="8"/>
      <c r="H1708" s="9"/>
    </row>
    <row r="1709" spans="1:8" x14ac:dyDescent="0.3">
      <c r="A1709" s="16">
        <v>45085</v>
      </c>
      <c r="B1709" s="17" t="s">
        <v>7037</v>
      </c>
      <c r="C1709" s="17" t="s">
        <v>7038</v>
      </c>
      <c r="D1709" s="18">
        <v>1500</v>
      </c>
      <c r="E1709" s="7"/>
      <c r="F1709" s="8"/>
      <c r="G1709" s="8"/>
      <c r="H1709" s="9"/>
    </row>
    <row r="1710" spans="1:8" x14ac:dyDescent="0.3">
      <c r="A1710" s="16">
        <v>45085</v>
      </c>
      <c r="B1710" s="17" t="s">
        <v>7039</v>
      </c>
      <c r="C1710" s="17" t="s">
        <v>7040</v>
      </c>
      <c r="D1710" s="18">
        <v>949.99999999999989</v>
      </c>
      <c r="E1710" s="7"/>
      <c r="F1710" s="8"/>
      <c r="G1710" s="8"/>
      <c r="H1710" s="9"/>
    </row>
    <row r="1711" spans="1:8" x14ac:dyDescent="0.3">
      <c r="A1711" s="16">
        <v>45085</v>
      </c>
      <c r="B1711" s="17" t="s">
        <v>7041</v>
      </c>
      <c r="C1711" s="17" t="s">
        <v>7042</v>
      </c>
      <c r="D1711" s="18">
        <v>450</v>
      </c>
      <c r="E1711" s="7"/>
      <c r="F1711" s="8"/>
      <c r="G1711" s="8"/>
      <c r="H1711" s="9"/>
    </row>
    <row r="1712" spans="1:8" x14ac:dyDescent="0.3">
      <c r="A1712" s="16">
        <v>45085</v>
      </c>
      <c r="B1712" s="17" t="s">
        <v>5499</v>
      </c>
      <c r="C1712" s="17" t="s">
        <v>7043</v>
      </c>
      <c r="D1712" s="18">
        <v>450</v>
      </c>
      <c r="E1712" s="7"/>
      <c r="F1712" s="8"/>
      <c r="G1712" s="8"/>
      <c r="H1712" s="9"/>
    </row>
    <row r="1713" spans="1:8" x14ac:dyDescent="0.3">
      <c r="A1713" s="16">
        <v>45085</v>
      </c>
      <c r="B1713" s="17" t="s">
        <v>7044</v>
      </c>
      <c r="C1713" s="17" t="s">
        <v>7045</v>
      </c>
      <c r="D1713" s="18">
        <v>450</v>
      </c>
      <c r="E1713" s="7"/>
      <c r="F1713" s="8"/>
      <c r="G1713" s="8"/>
      <c r="H1713" s="9"/>
    </row>
    <row r="1714" spans="1:8" x14ac:dyDescent="0.3">
      <c r="A1714" s="16">
        <v>45085</v>
      </c>
      <c r="B1714" s="17" t="s">
        <v>7046</v>
      </c>
      <c r="C1714" s="17" t="s">
        <v>7047</v>
      </c>
      <c r="D1714" s="18">
        <v>450</v>
      </c>
      <c r="E1714" s="7"/>
      <c r="F1714" s="8"/>
      <c r="G1714" s="8"/>
      <c r="H1714" s="9"/>
    </row>
    <row r="1715" spans="1:8" x14ac:dyDescent="0.3">
      <c r="A1715" s="16">
        <v>45085</v>
      </c>
      <c r="B1715" s="17" t="s">
        <v>7048</v>
      </c>
      <c r="C1715" s="17" t="s">
        <v>7049</v>
      </c>
      <c r="D1715" s="18">
        <v>1500</v>
      </c>
      <c r="E1715" s="7"/>
      <c r="F1715" s="8"/>
      <c r="G1715" s="8"/>
      <c r="H1715" s="9"/>
    </row>
    <row r="1716" spans="1:8" x14ac:dyDescent="0.3">
      <c r="A1716" s="16">
        <v>45085</v>
      </c>
      <c r="B1716" s="17" t="s">
        <v>5517</v>
      </c>
      <c r="C1716" s="17" t="s">
        <v>7050</v>
      </c>
      <c r="D1716" s="18">
        <v>450</v>
      </c>
      <c r="E1716" s="7"/>
      <c r="F1716" s="8"/>
      <c r="G1716" s="8"/>
      <c r="H1716" s="9"/>
    </row>
    <row r="1717" spans="1:8" x14ac:dyDescent="0.3">
      <c r="A1717" s="16">
        <v>45085</v>
      </c>
      <c r="B1717" s="17" t="s">
        <v>7051</v>
      </c>
      <c r="C1717" s="17" t="s">
        <v>7052</v>
      </c>
      <c r="D1717" s="18">
        <v>450</v>
      </c>
      <c r="E1717" s="7"/>
      <c r="F1717" s="8"/>
      <c r="G1717" s="8"/>
      <c r="H1717" s="9"/>
    </row>
    <row r="1718" spans="1:8" x14ac:dyDescent="0.3">
      <c r="A1718" s="16">
        <v>45085</v>
      </c>
      <c r="B1718" s="17" t="s">
        <v>6004</v>
      </c>
      <c r="C1718" s="17" t="s">
        <v>7053</v>
      </c>
      <c r="D1718" s="18">
        <v>450</v>
      </c>
      <c r="E1718" s="7"/>
      <c r="F1718" s="8"/>
      <c r="G1718" s="8"/>
      <c r="H1718" s="9"/>
    </row>
    <row r="1719" spans="1:8" x14ac:dyDescent="0.3">
      <c r="A1719" s="16">
        <v>45085</v>
      </c>
      <c r="B1719" s="17" t="s">
        <v>5521</v>
      </c>
      <c r="C1719" s="17" t="s">
        <v>7054</v>
      </c>
      <c r="D1719" s="18">
        <v>400</v>
      </c>
      <c r="E1719" s="7"/>
      <c r="F1719" s="8"/>
      <c r="G1719" s="8"/>
      <c r="H1719" s="9"/>
    </row>
    <row r="1720" spans="1:8" x14ac:dyDescent="0.3">
      <c r="A1720" s="16">
        <v>45085</v>
      </c>
      <c r="B1720" s="17" t="s">
        <v>7055</v>
      </c>
      <c r="C1720" s="17" t="s">
        <v>7055</v>
      </c>
      <c r="D1720" s="18">
        <v>5391.1100000000006</v>
      </c>
      <c r="E1720" s="7"/>
      <c r="F1720" s="8"/>
      <c r="G1720" s="8"/>
      <c r="H1720" s="9"/>
    </row>
    <row r="1721" spans="1:8" x14ac:dyDescent="0.3">
      <c r="A1721" s="16">
        <v>45085</v>
      </c>
      <c r="B1721" s="17" t="s">
        <v>7056</v>
      </c>
      <c r="C1721" s="17" t="s">
        <v>7056</v>
      </c>
      <c r="D1721" s="18">
        <v>101469.15</v>
      </c>
      <c r="E1721" s="7"/>
      <c r="F1721" s="8"/>
      <c r="G1721" s="8"/>
      <c r="H1721" s="9"/>
    </row>
    <row r="1722" spans="1:8" x14ac:dyDescent="0.3">
      <c r="A1722" s="16">
        <v>45086</v>
      </c>
      <c r="B1722" s="17" t="s">
        <v>6015</v>
      </c>
      <c r="C1722" s="17" t="s">
        <v>7057</v>
      </c>
      <c r="D1722" s="18">
        <v>450</v>
      </c>
      <c r="E1722" s="7"/>
      <c r="F1722" s="8"/>
      <c r="G1722" s="8"/>
      <c r="H1722" s="9"/>
    </row>
    <row r="1723" spans="1:8" x14ac:dyDescent="0.3">
      <c r="A1723" s="16">
        <v>45086</v>
      </c>
      <c r="B1723" s="17" t="s">
        <v>5632</v>
      </c>
      <c r="C1723" s="17" t="s">
        <v>7058</v>
      </c>
      <c r="D1723" s="18">
        <v>18674.47</v>
      </c>
      <c r="E1723" s="7"/>
      <c r="F1723" s="8"/>
      <c r="G1723" s="8"/>
      <c r="H1723" s="9"/>
    </row>
    <row r="1724" spans="1:8" x14ac:dyDescent="0.3">
      <c r="A1724" s="16">
        <v>45086</v>
      </c>
      <c r="B1724" s="17" t="s">
        <v>5339</v>
      </c>
      <c r="C1724" s="17" t="s">
        <v>7059</v>
      </c>
      <c r="D1724" s="18">
        <v>1978.63</v>
      </c>
      <c r="E1724" s="7"/>
      <c r="F1724" s="8"/>
      <c r="G1724" s="8"/>
      <c r="H1724" s="9"/>
    </row>
    <row r="1725" spans="1:8" x14ac:dyDescent="0.3">
      <c r="A1725" s="16">
        <v>45086</v>
      </c>
      <c r="B1725" s="17" t="s">
        <v>6910</v>
      </c>
      <c r="C1725" s="17" t="s">
        <v>7060</v>
      </c>
      <c r="D1725" s="18">
        <v>300</v>
      </c>
      <c r="E1725" s="7"/>
      <c r="F1725" s="8"/>
      <c r="G1725" s="8"/>
      <c r="H1725" s="9"/>
    </row>
    <row r="1726" spans="1:8" x14ac:dyDescent="0.3">
      <c r="A1726" s="16">
        <v>45086</v>
      </c>
      <c r="B1726" s="17" t="s">
        <v>5341</v>
      </c>
      <c r="C1726" s="17" t="s">
        <v>7002</v>
      </c>
      <c r="D1726" s="18">
        <v>399</v>
      </c>
      <c r="E1726" s="7"/>
      <c r="F1726" s="8"/>
      <c r="G1726" s="8"/>
      <c r="H1726" s="9"/>
    </row>
    <row r="1727" spans="1:8" x14ac:dyDescent="0.3">
      <c r="A1727" s="16">
        <v>45086</v>
      </c>
      <c r="B1727" s="17" t="s">
        <v>5341</v>
      </c>
      <c r="C1727" s="17" t="s">
        <v>7002</v>
      </c>
      <c r="D1727" s="18">
        <v>16</v>
      </c>
      <c r="E1727" s="7"/>
      <c r="F1727" s="8"/>
      <c r="G1727" s="8"/>
      <c r="H1727" s="9"/>
    </row>
    <row r="1728" spans="1:8" x14ac:dyDescent="0.3">
      <c r="A1728" s="16">
        <v>45086</v>
      </c>
      <c r="B1728" s="17" t="s">
        <v>5341</v>
      </c>
      <c r="C1728" s="17" t="s">
        <v>7061</v>
      </c>
      <c r="D1728" s="18">
        <v>113.97000000000001</v>
      </c>
      <c r="E1728" s="7"/>
      <c r="F1728" s="8"/>
      <c r="G1728" s="8"/>
      <c r="H1728" s="9"/>
    </row>
    <row r="1729" spans="1:8" x14ac:dyDescent="0.3">
      <c r="A1729" s="16">
        <v>45086</v>
      </c>
      <c r="B1729" s="17" t="s">
        <v>5341</v>
      </c>
      <c r="C1729" s="17" t="s">
        <v>7062</v>
      </c>
      <c r="D1729" s="18">
        <v>34.700000000000003</v>
      </c>
      <c r="E1729" s="7"/>
      <c r="F1729" s="8"/>
      <c r="G1729" s="8"/>
      <c r="H1729" s="9"/>
    </row>
    <row r="1730" spans="1:8" x14ac:dyDescent="0.3">
      <c r="A1730" s="16">
        <v>45086</v>
      </c>
      <c r="B1730" s="17" t="s">
        <v>5355</v>
      </c>
      <c r="C1730" s="17" t="s">
        <v>7063</v>
      </c>
      <c r="D1730" s="18">
        <v>2283.75</v>
      </c>
      <c r="E1730" s="7"/>
      <c r="F1730" s="8"/>
      <c r="G1730" s="8"/>
      <c r="H1730" s="9"/>
    </row>
    <row r="1731" spans="1:8" x14ac:dyDescent="0.3">
      <c r="A1731" s="16">
        <v>45086</v>
      </c>
      <c r="B1731" s="17" t="s">
        <v>7064</v>
      </c>
      <c r="C1731" s="17" t="s">
        <v>7065</v>
      </c>
      <c r="D1731" s="18">
        <v>2994</v>
      </c>
      <c r="E1731" s="7"/>
      <c r="F1731" s="8"/>
      <c r="G1731" s="8"/>
      <c r="H1731" s="9"/>
    </row>
    <row r="1732" spans="1:8" x14ac:dyDescent="0.3">
      <c r="A1732" s="16">
        <v>45086</v>
      </c>
      <c r="B1732" s="17" t="s">
        <v>5357</v>
      </c>
      <c r="C1732" s="17" t="s">
        <v>7066</v>
      </c>
      <c r="D1732" s="18">
        <v>332.5</v>
      </c>
      <c r="E1732" s="7"/>
      <c r="F1732" s="8"/>
      <c r="G1732" s="8"/>
      <c r="H1732" s="9"/>
    </row>
    <row r="1733" spans="1:8" x14ac:dyDescent="0.3">
      <c r="A1733" s="16">
        <v>45086</v>
      </c>
      <c r="B1733" s="17" t="s">
        <v>5305</v>
      </c>
      <c r="C1733" s="17" t="s">
        <v>7067</v>
      </c>
      <c r="D1733" s="18">
        <v>21463.699999999997</v>
      </c>
      <c r="E1733" s="7"/>
      <c r="F1733" s="8"/>
      <c r="G1733" s="8"/>
      <c r="H1733" s="9"/>
    </row>
    <row r="1734" spans="1:8" x14ac:dyDescent="0.3">
      <c r="A1734" s="16">
        <v>45086</v>
      </c>
      <c r="B1734" s="17" t="s">
        <v>5359</v>
      </c>
      <c r="C1734" s="17" t="s">
        <v>7068</v>
      </c>
      <c r="D1734" s="18">
        <v>183.75</v>
      </c>
      <c r="E1734" s="7"/>
      <c r="F1734" s="8"/>
      <c r="G1734" s="8"/>
      <c r="H1734" s="9"/>
    </row>
    <row r="1735" spans="1:8" x14ac:dyDescent="0.3">
      <c r="A1735" s="16">
        <v>45086</v>
      </c>
      <c r="B1735" s="17" t="s">
        <v>6561</v>
      </c>
      <c r="C1735" s="17" t="s">
        <v>7069</v>
      </c>
      <c r="D1735" s="18">
        <v>10.76</v>
      </c>
      <c r="E1735" s="7"/>
      <c r="F1735" s="8"/>
      <c r="G1735" s="8"/>
      <c r="H1735" s="9"/>
    </row>
    <row r="1736" spans="1:8" x14ac:dyDescent="0.3">
      <c r="A1736" s="16">
        <v>45086</v>
      </c>
      <c r="B1736" s="17" t="s">
        <v>5273</v>
      </c>
      <c r="C1736" s="17" t="s">
        <v>7070</v>
      </c>
      <c r="D1736" s="18">
        <v>599.88</v>
      </c>
      <c r="E1736" s="7"/>
      <c r="F1736" s="8"/>
      <c r="G1736" s="8"/>
      <c r="H1736" s="9"/>
    </row>
    <row r="1737" spans="1:8" x14ac:dyDescent="0.3">
      <c r="A1737" s="16">
        <v>45086</v>
      </c>
      <c r="B1737" s="17" t="s">
        <v>5273</v>
      </c>
      <c r="C1737" s="17" t="s">
        <v>7071</v>
      </c>
      <c r="D1737" s="18">
        <v>9.58</v>
      </c>
      <c r="E1737" s="7"/>
      <c r="F1737" s="8"/>
      <c r="G1737" s="8"/>
      <c r="H1737" s="9"/>
    </row>
    <row r="1738" spans="1:8" x14ac:dyDescent="0.3">
      <c r="A1738" s="16">
        <v>45086</v>
      </c>
      <c r="B1738" s="17" t="s">
        <v>5273</v>
      </c>
      <c r="C1738" s="17" t="s">
        <v>7072</v>
      </c>
      <c r="D1738" s="18">
        <v>131.5</v>
      </c>
      <c r="E1738" s="7"/>
      <c r="F1738" s="8"/>
      <c r="G1738" s="8"/>
      <c r="H1738" s="9"/>
    </row>
    <row r="1739" spans="1:8" x14ac:dyDescent="0.3">
      <c r="A1739" s="16">
        <v>45086</v>
      </c>
      <c r="B1739" s="17" t="s">
        <v>5273</v>
      </c>
      <c r="C1739" s="17" t="s">
        <v>7073</v>
      </c>
      <c r="D1739" s="18">
        <v>156.16</v>
      </c>
      <c r="E1739" s="7"/>
      <c r="F1739" s="8"/>
      <c r="G1739" s="8"/>
      <c r="H1739" s="9"/>
    </row>
    <row r="1740" spans="1:8" x14ac:dyDescent="0.3">
      <c r="A1740" s="16">
        <v>45086</v>
      </c>
      <c r="B1740" s="17" t="s">
        <v>5273</v>
      </c>
      <c r="C1740" s="17" t="s">
        <v>7074</v>
      </c>
      <c r="D1740" s="18">
        <v>268.58000000000004</v>
      </c>
      <c r="E1740" s="7"/>
      <c r="F1740" s="8"/>
      <c r="G1740" s="8"/>
      <c r="H1740" s="9"/>
    </row>
    <row r="1741" spans="1:8" x14ac:dyDescent="0.3">
      <c r="A1741" s="16">
        <v>45086</v>
      </c>
      <c r="B1741" s="17" t="s">
        <v>5273</v>
      </c>
      <c r="C1741" s="17" t="s">
        <v>7075</v>
      </c>
      <c r="D1741" s="18">
        <v>2628.5499999999997</v>
      </c>
      <c r="E1741" s="7"/>
      <c r="F1741" s="8"/>
      <c r="G1741" s="8"/>
      <c r="H1741" s="9"/>
    </row>
    <row r="1742" spans="1:8" x14ac:dyDescent="0.3">
      <c r="A1742" s="16">
        <v>45086</v>
      </c>
      <c r="B1742" s="17" t="s">
        <v>5273</v>
      </c>
      <c r="C1742" s="17" t="s">
        <v>7076</v>
      </c>
      <c r="D1742" s="18">
        <v>504</v>
      </c>
      <c r="E1742" s="7"/>
      <c r="F1742" s="8"/>
      <c r="G1742" s="8"/>
      <c r="H1742" s="9"/>
    </row>
    <row r="1743" spans="1:8" x14ac:dyDescent="0.3">
      <c r="A1743" s="16">
        <v>45086</v>
      </c>
      <c r="B1743" s="17" t="s">
        <v>5273</v>
      </c>
      <c r="C1743" s="17" t="s">
        <v>7077</v>
      </c>
      <c r="D1743" s="18">
        <v>503</v>
      </c>
      <c r="E1743" s="7"/>
      <c r="F1743" s="8"/>
      <c r="G1743" s="8"/>
      <c r="H1743" s="9"/>
    </row>
    <row r="1744" spans="1:8" x14ac:dyDescent="0.3">
      <c r="A1744" s="16">
        <v>45086</v>
      </c>
      <c r="B1744" s="17" t="s">
        <v>5273</v>
      </c>
      <c r="C1744" s="17" t="s">
        <v>7078</v>
      </c>
      <c r="D1744" s="18">
        <v>505</v>
      </c>
      <c r="E1744" s="7"/>
      <c r="F1744" s="8"/>
      <c r="G1744" s="8"/>
      <c r="H1744" s="9"/>
    </row>
    <row r="1745" spans="1:8" x14ac:dyDescent="0.3">
      <c r="A1745" s="16">
        <v>45086</v>
      </c>
      <c r="B1745" s="17" t="s">
        <v>5273</v>
      </c>
      <c r="C1745" s="17" t="s">
        <v>7079</v>
      </c>
      <c r="D1745" s="18">
        <v>505</v>
      </c>
      <c r="E1745" s="7"/>
      <c r="F1745" s="8"/>
      <c r="G1745" s="8"/>
      <c r="H1745" s="9"/>
    </row>
    <row r="1746" spans="1:8" x14ac:dyDescent="0.3">
      <c r="A1746" s="16">
        <v>45086</v>
      </c>
      <c r="B1746" s="17" t="s">
        <v>5273</v>
      </c>
      <c r="C1746" s="17" t="s">
        <v>7080</v>
      </c>
      <c r="D1746" s="18">
        <v>505</v>
      </c>
      <c r="E1746" s="7"/>
      <c r="F1746" s="8"/>
      <c r="G1746" s="8"/>
      <c r="H1746" s="9"/>
    </row>
    <row r="1747" spans="1:8" x14ac:dyDescent="0.3">
      <c r="A1747" s="16">
        <v>45086</v>
      </c>
      <c r="B1747" s="17" t="s">
        <v>5273</v>
      </c>
      <c r="C1747" s="17" t="s">
        <v>7081</v>
      </c>
      <c r="D1747" s="18">
        <v>510</v>
      </c>
      <c r="E1747" s="7"/>
      <c r="F1747" s="8"/>
      <c r="G1747" s="8"/>
      <c r="H1747" s="9"/>
    </row>
    <row r="1748" spans="1:8" x14ac:dyDescent="0.3">
      <c r="A1748" s="16">
        <v>45086</v>
      </c>
      <c r="B1748" s="17" t="s">
        <v>5273</v>
      </c>
      <c r="C1748" s="17" t="s">
        <v>7082</v>
      </c>
      <c r="D1748" s="18">
        <v>520</v>
      </c>
      <c r="E1748" s="7"/>
      <c r="F1748" s="8"/>
      <c r="G1748" s="8"/>
      <c r="H1748" s="9"/>
    </row>
    <row r="1749" spans="1:8" x14ac:dyDescent="0.3">
      <c r="A1749" s="16">
        <v>45086</v>
      </c>
      <c r="B1749" s="17" t="s">
        <v>5273</v>
      </c>
      <c r="C1749" s="17" t="s">
        <v>7083</v>
      </c>
      <c r="D1749" s="18">
        <v>510</v>
      </c>
      <c r="E1749" s="7"/>
      <c r="F1749" s="8"/>
      <c r="G1749" s="8"/>
      <c r="H1749" s="9"/>
    </row>
    <row r="1750" spans="1:8" x14ac:dyDescent="0.3">
      <c r="A1750" s="16">
        <v>45086</v>
      </c>
      <c r="B1750" s="17" t="s">
        <v>5273</v>
      </c>
      <c r="C1750" s="17" t="s">
        <v>7084</v>
      </c>
      <c r="D1750" s="18">
        <v>505</v>
      </c>
      <c r="E1750" s="7"/>
      <c r="F1750" s="8"/>
      <c r="G1750" s="8"/>
      <c r="H1750" s="9"/>
    </row>
    <row r="1751" spans="1:8" x14ac:dyDescent="0.3">
      <c r="A1751" s="16">
        <v>45086</v>
      </c>
      <c r="B1751" s="17" t="s">
        <v>5273</v>
      </c>
      <c r="C1751" s="17" t="s">
        <v>7085</v>
      </c>
      <c r="D1751" s="18">
        <v>300</v>
      </c>
      <c r="E1751" s="7"/>
      <c r="F1751" s="8"/>
      <c r="G1751" s="8"/>
      <c r="H1751" s="9"/>
    </row>
    <row r="1752" spans="1:8" x14ac:dyDescent="0.3">
      <c r="A1752" s="16">
        <v>45086</v>
      </c>
      <c r="B1752" s="17" t="s">
        <v>5273</v>
      </c>
      <c r="C1752" s="17" t="s">
        <v>7086</v>
      </c>
      <c r="D1752" s="18">
        <v>499.99999999999994</v>
      </c>
      <c r="E1752" s="7"/>
      <c r="F1752" s="8"/>
      <c r="G1752" s="8"/>
      <c r="H1752" s="9"/>
    </row>
    <row r="1753" spans="1:8" x14ac:dyDescent="0.3">
      <c r="A1753" s="16">
        <v>45086</v>
      </c>
      <c r="B1753" s="17" t="s">
        <v>5273</v>
      </c>
      <c r="C1753" s="17" t="s">
        <v>7087</v>
      </c>
      <c r="D1753" s="18">
        <v>989.44999999999993</v>
      </c>
      <c r="E1753" s="7"/>
      <c r="F1753" s="8"/>
      <c r="G1753" s="8"/>
      <c r="H1753" s="9"/>
    </row>
    <row r="1754" spans="1:8" x14ac:dyDescent="0.3">
      <c r="A1754" s="16">
        <v>45086</v>
      </c>
      <c r="B1754" s="17" t="s">
        <v>5273</v>
      </c>
      <c r="C1754" s="17" t="s">
        <v>7088</v>
      </c>
      <c r="D1754" s="18">
        <v>36.36</v>
      </c>
      <c r="E1754" s="7"/>
      <c r="F1754" s="8"/>
      <c r="G1754" s="8"/>
      <c r="H1754" s="9"/>
    </row>
    <row r="1755" spans="1:8" x14ac:dyDescent="0.3">
      <c r="A1755" s="16">
        <v>45086</v>
      </c>
      <c r="B1755" s="17" t="s">
        <v>5273</v>
      </c>
      <c r="C1755" s="17" t="s">
        <v>7089</v>
      </c>
      <c r="D1755" s="18">
        <v>633.30000000000007</v>
      </c>
      <c r="E1755" s="7"/>
      <c r="F1755" s="8"/>
      <c r="G1755" s="8"/>
      <c r="H1755" s="9"/>
    </row>
    <row r="1756" spans="1:8" x14ac:dyDescent="0.3">
      <c r="A1756" s="16">
        <v>45086</v>
      </c>
      <c r="B1756" s="17" t="s">
        <v>5273</v>
      </c>
      <c r="C1756" s="17" t="s">
        <v>7089</v>
      </c>
      <c r="D1756" s="18">
        <v>556.15</v>
      </c>
      <c r="E1756" s="7"/>
      <c r="F1756" s="8"/>
      <c r="G1756" s="8"/>
      <c r="H1756" s="9"/>
    </row>
    <row r="1757" spans="1:8" x14ac:dyDescent="0.3">
      <c r="A1757" s="16">
        <v>45086</v>
      </c>
      <c r="B1757" s="17" t="s">
        <v>5273</v>
      </c>
      <c r="C1757" s="17" t="s">
        <v>7090</v>
      </c>
      <c r="D1757" s="18">
        <v>405.00000000000006</v>
      </c>
      <c r="E1757" s="7"/>
      <c r="F1757" s="8"/>
      <c r="G1757" s="8"/>
      <c r="H1757" s="9"/>
    </row>
    <row r="1758" spans="1:8" x14ac:dyDescent="0.3">
      <c r="A1758" s="16">
        <v>45086</v>
      </c>
      <c r="B1758" s="17" t="s">
        <v>5273</v>
      </c>
      <c r="C1758" s="17" t="s">
        <v>7091</v>
      </c>
      <c r="D1758" s="18">
        <v>606.1</v>
      </c>
      <c r="E1758" s="7"/>
      <c r="F1758" s="8"/>
      <c r="G1758" s="8"/>
      <c r="H1758" s="9"/>
    </row>
    <row r="1759" spans="1:8" x14ac:dyDescent="0.3">
      <c r="A1759" s="16">
        <v>45086</v>
      </c>
      <c r="B1759" s="17" t="s">
        <v>5273</v>
      </c>
      <c r="C1759" s="17" t="s">
        <v>7092</v>
      </c>
      <c r="D1759" s="18">
        <v>1750</v>
      </c>
      <c r="E1759" s="7"/>
      <c r="F1759" s="8"/>
      <c r="G1759" s="8"/>
      <c r="H1759" s="9"/>
    </row>
    <row r="1760" spans="1:8" x14ac:dyDescent="0.3">
      <c r="A1760" s="16">
        <v>45086</v>
      </c>
      <c r="B1760" s="17" t="s">
        <v>5273</v>
      </c>
      <c r="C1760" s="17" t="s">
        <v>7093</v>
      </c>
      <c r="D1760" s="18">
        <v>550</v>
      </c>
      <c r="E1760" s="7"/>
      <c r="F1760" s="8"/>
      <c r="G1760" s="8"/>
      <c r="H1760" s="9"/>
    </row>
    <row r="1761" spans="1:8" x14ac:dyDescent="0.3">
      <c r="A1761" s="16">
        <v>45086</v>
      </c>
      <c r="B1761" s="17" t="s">
        <v>5273</v>
      </c>
      <c r="C1761" s="17" t="s">
        <v>7094</v>
      </c>
      <c r="D1761" s="18">
        <v>439.97999999999996</v>
      </c>
      <c r="E1761" s="7"/>
      <c r="F1761" s="8"/>
      <c r="G1761" s="8"/>
      <c r="H1761" s="9"/>
    </row>
    <row r="1762" spans="1:8" x14ac:dyDescent="0.3">
      <c r="A1762" s="16">
        <v>45086</v>
      </c>
      <c r="B1762" s="17" t="s">
        <v>5273</v>
      </c>
      <c r="C1762" s="17" t="s">
        <v>7095</v>
      </c>
      <c r="D1762" s="18">
        <v>490</v>
      </c>
      <c r="E1762" s="7"/>
      <c r="F1762" s="8"/>
      <c r="G1762" s="8"/>
      <c r="H1762" s="9"/>
    </row>
    <row r="1763" spans="1:8" x14ac:dyDescent="0.3">
      <c r="A1763" s="16">
        <v>45086</v>
      </c>
      <c r="B1763" s="17" t="s">
        <v>5273</v>
      </c>
      <c r="C1763" s="17" t="s">
        <v>7096</v>
      </c>
      <c r="D1763" s="18">
        <v>138</v>
      </c>
      <c r="E1763" s="7"/>
      <c r="F1763" s="8"/>
      <c r="G1763" s="8"/>
      <c r="H1763" s="9"/>
    </row>
    <row r="1764" spans="1:8" x14ac:dyDescent="0.3">
      <c r="A1764" s="16">
        <v>45086</v>
      </c>
      <c r="B1764" s="17" t="s">
        <v>5273</v>
      </c>
      <c r="C1764" s="17" t="s">
        <v>7097</v>
      </c>
      <c r="D1764" s="18">
        <v>995.96</v>
      </c>
      <c r="E1764" s="7"/>
      <c r="F1764" s="8"/>
      <c r="G1764" s="8"/>
      <c r="H1764" s="9"/>
    </row>
    <row r="1765" spans="1:8" x14ac:dyDescent="0.3">
      <c r="A1765" s="16">
        <v>45086</v>
      </c>
      <c r="B1765" s="17" t="s">
        <v>5273</v>
      </c>
      <c r="C1765" s="17" t="s">
        <v>7098</v>
      </c>
      <c r="D1765" s="18">
        <v>50</v>
      </c>
      <c r="E1765" s="7"/>
      <c r="F1765" s="8"/>
      <c r="G1765" s="8"/>
      <c r="H1765" s="9"/>
    </row>
    <row r="1766" spans="1:8" x14ac:dyDescent="0.3">
      <c r="A1766" s="16">
        <v>45086</v>
      </c>
      <c r="B1766" s="17" t="s">
        <v>5273</v>
      </c>
      <c r="C1766" s="17" t="s">
        <v>7099</v>
      </c>
      <c r="D1766" s="18">
        <v>645</v>
      </c>
      <c r="E1766" s="7"/>
      <c r="F1766" s="8"/>
      <c r="G1766" s="8"/>
      <c r="H1766" s="9"/>
    </row>
    <row r="1767" spans="1:8" x14ac:dyDescent="0.3">
      <c r="A1767" s="16">
        <v>45086</v>
      </c>
      <c r="B1767" s="17" t="s">
        <v>5273</v>
      </c>
      <c r="C1767" s="17" t="s">
        <v>7100</v>
      </c>
      <c r="D1767" s="18">
        <v>385</v>
      </c>
      <c r="E1767" s="7"/>
      <c r="F1767" s="8"/>
      <c r="G1767" s="8"/>
      <c r="H1767" s="9"/>
    </row>
    <row r="1768" spans="1:8" x14ac:dyDescent="0.3">
      <c r="A1768" s="16">
        <v>45086</v>
      </c>
      <c r="B1768" s="17" t="s">
        <v>5273</v>
      </c>
      <c r="C1768" s="17" t="s">
        <v>7101</v>
      </c>
      <c r="D1768" s="18">
        <v>225</v>
      </c>
      <c r="E1768" s="7"/>
      <c r="F1768" s="8"/>
      <c r="G1768" s="8"/>
      <c r="H1768" s="9"/>
    </row>
    <row r="1769" spans="1:8" x14ac:dyDescent="0.3">
      <c r="A1769" s="16">
        <v>45086</v>
      </c>
      <c r="B1769" s="17" t="s">
        <v>5273</v>
      </c>
      <c r="C1769" s="17" t="s">
        <v>7102</v>
      </c>
      <c r="D1769" s="18">
        <v>190.00000000000003</v>
      </c>
      <c r="E1769" s="7"/>
      <c r="F1769" s="8"/>
      <c r="G1769" s="8"/>
      <c r="H1769" s="9"/>
    </row>
    <row r="1770" spans="1:8" x14ac:dyDescent="0.3">
      <c r="A1770" s="16">
        <v>45086</v>
      </c>
      <c r="B1770" s="17" t="s">
        <v>5273</v>
      </c>
      <c r="C1770" s="17" t="s">
        <v>7103</v>
      </c>
      <c r="D1770" s="18">
        <v>125.79999999999998</v>
      </c>
      <c r="E1770" s="7"/>
      <c r="F1770" s="8"/>
      <c r="G1770" s="8"/>
      <c r="H1770" s="9"/>
    </row>
    <row r="1771" spans="1:8" x14ac:dyDescent="0.3">
      <c r="A1771" s="16">
        <v>45086</v>
      </c>
      <c r="B1771" s="17" t="s">
        <v>5273</v>
      </c>
      <c r="C1771" s="17" t="s">
        <v>7104</v>
      </c>
      <c r="D1771" s="18">
        <v>471.44</v>
      </c>
      <c r="E1771" s="7"/>
      <c r="F1771" s="8"/>
      <c r="G1771" s="8"/>
      <c r="H1771" s="9"/>
    </row>
    <row r="1772" spans="1:8" x14ac:dyDescent="0.3">
      <c r="A1772" s="16">
        <v>45086</v>
      </c>
      <c r="B1772" s="17" t="s">
        <v>5273</v>
      </c>
      <c r="C1772" s="17" t="s">
        <v>7105</v>
      </c>
      <c r="D1772" s="18">
        <v>597.95000000000005</v>
      </c>
      <c r="E1772" s="7"/>
      <c r="F1772" s="8"/>
      <c r="G1772" s="8"/>
      <c r="H1772" s="9"/>
    </row>
    <row r="1773" spans="1:8" x14ac:dyDescent="0.3">
      <c r="A1773" s="16">
        <v>45086</v>
      </c>
      <c r="B1773" s="17" t="s">
        <v>5273</v>
      </c>
      <c r="C1773" s="17" t="s">
        <v>7106</v>
      </c>
      <c r="D1773" s="18">
        <v>64.23</v>
      </c>
      <c r="E1773" s="7"/>
      <c r="F1773" s="8"/>
      <c r="G1773" s="8"/>
      <c r="H1773" s="9"/>
    </row>
    <row r="1774" spans="1:8" x14ac:dyDescent="0.3">
      <c r="A1774" s="16">
        <v>45086</v>
      </c>
      <c r="B1774" s="17" t="s">
        <v>5273</v>
      </c>
      <c r="C1774" s="17" t="s">
        <v>7107</v>
      </c>
      <c r="D1774" s="18">
        <v>260</v>
      </c>
      <c r="E1774" s="7"/>
      <c r="F1774" s="8"/>
      <c r="G1774" s="8"/>
      <c r="H1774" s="9"/>
    </row>
    <row r="1775" spans="1:8" x14ac:dyDescent="0.3">
      <c r="A1775" s="16">
        <v>45086</v>
      </c>
      <c r="B1775" s="17" t="s">
        <v>5273</v>
      </c>
      <c r="C1775" s="17" t="s">
        <v>7107</v>
      </c>
      <c r="D1775" s="18">
        <v>270</v>
      </c>
      <c r="E1775" s="7"/>
      <c r="F1775" s="8"/>
      <c r="G1775" s="8"/>
      <c r="H1775" s="9"/>
    </row>
    <row r="1776" spans="1:8" x14ac:dyDescent="0.3">
      <c r="A1776" s="16">
        <v>45086</v>
      </c>
      <c r="B1776" s="17" t="s">
        <v>5273</v>
      </c>
      <c r="C1776" s="17" t="s">
        <v>7108</v>
      </c>
      <c r="D1776" s="18">
        <v>86.25</v>
      </c>
      <c r="E1776" s="7"/>
      <c r="F1776" s="8"/>
      <c r="G1776" s="8"/>
      <c r="H1776" s="9"/>
    </row>
    <row r="1777" spans="1:8" x14ac:dyDescent="0.3">
      <c r="A1777" s="16">
        <v>45086</v>
      </c>
      <c r="B1777" s="17" t="s">
        <v>5273</v>
      </c>
      <c r="C1777" s="17" t="s">
        <v>7109</v>
      </c>
      <c r="D1777" s="18">
        <v>112.56</v>
      </c>
      <c r="E1777" s="7"/>
      <c r="F1777" s="8"/>
      <c r="G1777" s="8"/>
      <c r="H1777" s="9"/>
    </row>
    <row r="1778" spans="1:8" x14ac:dyDescent="0.3">
      <c r="A1778" s="16">
        <v>45086</v>
      </c>
      <c r="B1778" s="17" t="s">
        <v>5273</v>
      </c>
      <c r="C1778" s="17" t="s">
        <v>7110</v>
      </c>
      <c r="D1778" s="18">
        <v>338.1</v>
      </c>
      <c r="E1778" s="7"/>
      <c r="F1778" s="8"/>
      <c r="G1778" s="8"/>
      <c r="H1778" s="9"/>
    </row>
    <row r="1779" spans="1:8" x14ac:dyDescent="0.3">
      <c r="A1779" s="16">
        <v>45086</v>
      </c>
      <c r="B1779" s="17" t="s">
        <v>5273</v>
      </c>
      <c r="C1779" s="17" t="s">
        <v>7111</v>
      </c>
      <c r="D1779" s="18">
        <v>10.25</v>
      </c>
      <c r="E1779" s="7"/>
      <c r="F1779" s="8"/>
      <c r="G1779" s="8"/>
      <c r="H1779" s="9"/>
    </row>
    <row r="1780" spans="1:8" x14ac:dyDescent="0.3">
      <c r="A1780" s="16">
        <v>45086</v>
      </c>
      <c r="B1780" s="17" t="s">
        <v>5273</v>
      </c>
      <c r="C1780" s="17" t="s">
        <v>7112</v>
      </c>
      <c r="D1780" s="18">
        <v>10.25</v>
      </c>
      <c r="E1780" s="7"/>
      <c r="F1780" s="8"/>
      <c r="G1780" s="8"/>
      <c r="H1780" s="9"/>
    </row>
    <row r="1781" spans="1:8" x14ac:dyDescent="0.3">
      <c r="A1781" s="16">
        <v>45086</v>
      </c>
      <c r="B1781" s="17" t="s">
        <v>5273</v>
      </c>
      <c r="C1781" s="17" t="s">
        <v>7113</v>
      </c>
      <c r="D1781" s="18">
        <v>73</v>
      </c>
      <c r="E1781" s="7"/>
      <c r="F1781" s="8"/>
      <c r="G1781" s="8"/>
      <c r="H1781" s="9"/>
    </row>
    <row r="1782" spans="1:8" x14ac:dyDescent="0.3">
      <c r="A1782" s="16">
        <v>45086</v>
      </c>
      <c r="B1782" s="17" t="s">
        <v>5273</v>
      </c>
      <c r="C1782" s="17" t="s">
        <v>7113</v>
      </c>
      <c r="D1782" s="18">
        <v>153</v>
      </c>
      <c r="E1782" s="7"/>
      <c r="F1782" s="8"/>
      <c r="G1782" s="8"/>
      <c r="H1782" s="9"/>
    </row>
    <row r="1783" spans="1:8" x14ac:dyDescent="0.3">
      <c r="A1783" s="16">
        <v>45086</v>
      </c>
      <c r="B1783" s="17" t="s">
        <v>5273</v>
      </c>
      <c r="C1783" s="17" t="s">
        <v>7113</v>
      </c>
      <c r="D1783" s="18">
        <v>240</v>
      </c>
      <c r="E1783" s="7"/>
      <c r="F1783" s="8"/>
      <c r="G1783" s="8"/>
      <c r="H1783" s="9"/>
    </row>
    <row r="1784" spans="1:8" x14ac:dyDescent="0.3">
      <c r="A1784" s="16">
        <v>45086</v>
      </c>
      <c r="B1784" s="17" t="s">
        <v>5273</v>
      </c>
      <c r="C1784" s="17" t="s">
        <v>7114</v>
      </c>
      <c r="D1784" s="18">
        <v>1188</v>
      </c>
      <c r="E1784" s="7"/>
      <c r="F1784" s="8"/>
      <c r="G1784" s="8"/>
      <c r="H1784" s="9"/>
    </row>
    <row r="1785" spans="1:8" x14ac:dyDescent="0.3">
      <c r="A1785" s="16">
        <v>45086</v>
      </c>
      <c r="B1785" s="17" t="s">
        <v>5273</v>
      </c>
      <c r="C1785" s="17" t="s">
        <v>7115</v>
      </c>
      <c r="D1785" s="18">
        <v>2284.14</v>
      </c>
      <c r="E1785" s="7"/>
      <c r="F1785" s="8"/>
      <c r="G1785" s="8"/>
      <c r="H1785" s="9"/>
    </row>
    <row r="1786" spans="1:8" x14ac:dyDescent="0.3">
      <c r="A1786" s="16">
        <v>45086</v>
      </c>
      <c r="B1786" s="17" t="s">
        <v>5273</v>
      </c>
      <c r="C1786" s="17" t="s">
        <v>7116</v>
      </c>
      <c r="D1786" s="18">
        <v>125.79999999999998</v>
      </c>
      <c r="E1786" s="7"/>
      <c r="F1786" s="8"/>
      <c r="G1786" s="8"/>
      <c r="H1786" s="9"/>
    </row>
    <row r="1787" spans="1:8" x14ac:dyDescent="0.3">
      <c r="A1787" s="16">
        <v>45086</v>
      </c>
      <c r="B1787" s="17" t="s">
        <v>5273</v>
      </c>
      <c r="C1787" s="17" t="s">
        <v>7117</v>
      </c>
      <c r="D1787" s="18">
        <v>125.79999999999998</v>
      </c>
      <c r="E1787" s="7"/>
      <c r="F1787" s="8"/>
      <c r="G1787" s="8"/>
      <c r="H1787" s="9"/>
    </row>
    <row r="1788" spans="1:8" x14ac:dyDescent="0.3">
      <c r="A1788" s="16">
        <v>45086</v>
      </c>
      <c r="B1788" s="17" t="s">
        <v>5273</v>
      </c>
      <c r="C1788" s="17" t="s">
        <v>7117</v>
      </c>
      <c r="D1788" s="18">
        <v>125.79999999999998</v>
      </c>
      <c r="E1788" s="7"/>
      <c r="F1788" s="8"/>
      <c r="G1788" s="8"/>
      <c r="H1788" s="9"/>
    </row>
    <row r="1789" spans="1:8" x14ac:dyDescent="0.3">
      <c r="A1789" s="16">
        <v>45086</v>
      </c>
      <c r="B1789" s="17" t="s">
        <v>5273</v>
      </c>
      <c r="C1789" s="17" t="s">
        <v>7117</v>
      </c>
      <c r="D1789" s="18">
        <v>125.79999999999998</v>
      </c>
      <c r="E1789" s="7"/>
      <c r="F1789" s="8"/>
      <c r="G1789" s="8"/>
      <c r="H1789" s="9"/>
    </row>
    <row r="1790" spans="1:8" x14ac:dyDescent="0.3">
      <c r="A1790" s="16">
        <v>45086</v>
      </c>
      <c r="B1790" s="17" t="s">
        <v>5273</v>
      </c>
      <c r="C1790" s="17" t="s">
        <v>7118</v>
      </c>
      <c r="D1790" s="18">
        <v>240</v>
      </c>
      <c r="E1790" s="7"/>
      <c r="F1790" s="8"/>
      <c r="G1790" s="8"/>
      <c r="H1790" s="9"/>
    </row>
    <row r="1791" spans="1:8" x14ac:dyDescent="0.3">
      <c r="A1791" s="16">
        <v>45086</v>
      </c>
      <c r="B1791" s="17" t="s">
        <v>5273</v>
      </c>
      <c r="C1791" s="17" t="s">
        <v>7119</v>
      </c>
      <c r="D1791" s="18">
        <v>153</v>
      </c>
      <c r="E1791" s="7"/>
      <c r="F1791" s="8"/>
      <c r="G1791" s="8"/>
      <c r="H1791" s="9"/>
    </row>
    <row r="1792" spans="1:8" x14ac:dyDescent="0.3">
      <c r="A1792" s="16">
        <v>45086</v>
      </c>
      <c r="B1792" s="17" t="s">
        <v>5273</v>
      </c>
      <c r="C1792" s="17" t="s">
        <v>7120</v>
      </c>
      <c r="D1792" s="18">
        <v>372.8</v>
      </c>
      <c r="E1792" s="7"/>
      <c r="F1792" s="8"/>
      <c r="G1792" s="8"/>
      <c r="H1792" s="9"/>
    </row>
    <row r="1793" spans="1:8" x14ac:dyDescent="0.3">
      <c r="A1793" s="16">
        <v>45086</v>
      </c>
      <c r="B1793" s="17" t="s">
        <v>5273</v>
      </c>
      <c r="C1793" s="17" t="s">
        <v>7121</v>
      </c>
      <c r="D1793" s="18">
        <v>32.950000000000003</v>
      </c>
      <c r="E1793" s="7"/>
      <c r="F1793" s="8"/>
      <c r="G1793" s="8"/>
      <c r="H1793" s="9"/>
    </row>
    <row r="1794" spans="1:8" x14ac:dyDescent="0.3">
      <c r="A1794" s="16">
        <v>45086</v>
      </c>
      <c r="B1794" s="17" t="s">
        <v>5273</v>
      </c>
      <c r="C1794" s="17" t="s">
        <v>7122</v>
      </c>
      <c r="D1794" s="18">
        <v>283.96000000000004</v>
      </c>
      <c r="E1794" s="7"/>
      <c r="F1794" s="8"/>
      <c r="G1794" s="8"/>
      <c r="H1794" s="9"/>
    </row>
    <row r="1795" spans="1:8" x14ac:dyDescent="0.3">
      <c r="A1795" s="16">
        <v>45086</v>
      </c>
      <c r="B1795" s="17" t="s">
        <v>7011</v>
      </c>
      <c r="C1795" s="17" t="s">
        <v>7123</v>
      </c>
      <c r="D1795" s="18">
        <v>2021.83</v>
      </c>
      <c r="E1795" s="7"/>
      <c r="F1795" s="8"/>
      <c r="G1795" s="8"/>
      <c r="H1795" s="9"/>
    </row>
    <row r="1796" spans="1:8" x14ac:dyDescent="0.3">
      <c r="A1796" s="16">
        <v>45086</v>
      </c>
      <c r="B1796" s="17" t="s">
        <v>7011</v>
      </c>
      <c r="C1796" s="17" t="s">
        <v>7124</v>
      </c>
      <c r="D1796" s="18">
        <v>1244.8799999999999</v>
      </c>
      <c r="E1796" s="7"/>
      <c r="F1796" s="8"/>
      <c r="G1796" s="8"/>
      <c r="H1796" s="9"/>
    </row>
    <row r="1797" spans="1:8" x14ac:dyDescent="0.3">
      <c r="A1797" s="16">
        <v>45086</v>
      </c>
      <c r="B1797" s="17" t="s">
        <v>7011</v>
      </c>
      <c r="C1797" s="17" t="s">
        <v>7125</v>
      </c>
      <c r="D1797" s="18">
        <v>5166.99</v>
      </c>
      <c r="E1797" s="7"/>
      <c r="F1797" s="8"/>
      <c r="G1797" s="8"/>
      <c r="H1797" s="9"/>
    </row>
    <row r="1798" spans="1:8" x14ac:dyDescent="0.3">
      <c r="A1798" s="16">
        <v>45086</v>
      </c>
      <c r="B1798" s="17" t="s">
        <v>7011</v>
      </c>
      <c r="C1798" s="17" t="s">
        <v>7126</v>
      </c>
      <c r="D1798" s="18">
        <v>4272.71</v>
      </c>
      <c r="E1798" s="7"/>
      <c r="F1798" s="8"/>
      <c r="G1798" s="8"/>
      <c r="H1798" s="9"/>
    </row>
    <row r="1799" spans="1:8" x14ac:dyDescent="0.3">
      <c r="A1799" s="16">
        <v>45086</v>
      </c>
      <c r="B1799" s="17" t="s">
        <v>7011</v>
      </c>
      <c r="C1799" s="17" t="s">
        <v>7127</v>
      </c>
      <c r="D1799" s="18">
        <v>421.2</v>
      </c>
      <c r="E1799" s="7"/>
      <c r="F1799" s="8"/>
      <c r="G1799" s="8"/>
      <c r="H1799" s="9"/>
    </row>
    <row r="1800" spans="1:8" x14ac:dyDescent="0.3">
      <c r="A1800" s="16">
        <v>45086</v>
      </c>
      <c r="B1800" s="17" t="s">
        <v>5659</v>
      </c>
      <c r="C1800" s="17" t="s">
        <v>7128</v>
      </c>
      <c r="D1800" s="18">
        <v>3999.9999999999995</v>
      </c>
      <c r="E1800" s="7"/>
      <c r="F1800" s="8"/>
      <c r="G1800" s="8"/>
      <c r="H1800" s="9"/>
    </row>
    <row r="1801" spans="1:8" x14ac:dyDescent="0.3">
      <c r="A1801" s="16">
        <v>45086</v>
      </c>
      <c r="B1801" s="17" t="s">
        <v>6647</v>
      </c>
      <c r="C1801" s="17" t="s">
        <v>7129</v>
      </c>
      <c r="D1801" s="18">
        <v>172</v>
      </c>
      <c r="E1801" s="7"/>
      <c r="F1801" s="8"/>
      <c r="G1801" s="8"/>
      <c r="H1801" s="9"/>
    </row>
    <row r="1802" spans="1:8" x14ac:dyDescent="0.3">
      <c r="A1802" s="16">
        <v>45086</v>
      </c>
      <c r="B1802" s="17" t="s">
        <v>5661</v>
      </c>
      <c r="C1802" s="17" t="s">
        <v>6276</v>
      </c>
      <c r="D1802" s="18">
        <v>2500</v>
      </c>
      <c r="E1802" s="7"/>
      <c r="F1802" s="8"/>
      <c r="G1802" s="8"/>
      <c r="H1802" s="9"/>
    </row>
    <row r="1803" spans="1:8" x14ac:dyDescent="0.3">
      <c r="A1803" s="16">
        <v>45086</v>
      </c>
      <c r="B1803" s="17" t="s">
        <v>6490</v>
      </c>
      <c r="C1803" s="17" t="s">
        <v>7130</v>
      </c>
      <c r="D1803" s="18">
        <v>99.970000000000013</v>
      </c>
      <c r="E1803" s="7"/>
      <c r="F1803" s="8"/>
      <c r="G1803" s="8"/>
      <c r="H1803" s="9"/>
    </row>
    <row r="1804" spans="1:8" x14ac:dyDescent="0.3">
      <c r="A1804" s="16">
        <v>45086</v>
      </c>
      <c r="B1804" s="17" t="s">
        <v>6490</v>
      </c>
      <c r="C1804" s="17" t="s">
        <v>7131</v>
      </c>
      <c r="D1804" s="18">
        <v>64.339999999999989</v>
      </c>
      <c r="E1804" s="7"/>
      <c r="F1804" s="8"/>
      <c r="G1804" s="8"/>
      <c r="H1804" s="9"/>
    </row>
    <row r="1805" spans="1:8" x14ac:dyDescent="0.3">
      <c r="A1805" s="16">
        <v>45086</v>
      </c>
      <c r="B1805" s="17" t="s">
        <v>6490</v>
      </c>
      <c r="C1805" s="17" t="s">
        <v>7132</v>
      </c>
      <c r="D1805" s="18">
        <v>215.96</v>
      </c>
      <c r="E1805" s="7"/>
      <c r="F1805" s="8"/>
      <c r="G1805" s="8"/>
      <c r="H1805" s="9"/>
    </row>
    <row r="1806" spans="1:8" x14ac:dyDescent="0.3">
      <c r="A1806" s="16">
        <v>45086</v>
      </c>
      <c r="B1806" s="17" t="s">
        <v>6167</v>
      </c>
      <c r="C1806" s="17" t="s">
        <v>7133</v>
      </c>
      <c r="D1806" s="18">
        <v>15.81</v>
      </c>
      <c r="E1806" s="7"/>
      <c r="F1806" s="8"/>
      <c r="G1806" s="8"/>
      <c r="H1806" s="9"/>
    </row>
    <row r="1807" spans="1:8" x14ac:dyDescent="0.3">
      <c r="A1807" s="16">
        <v>45086</v>
      </c>
      <c r="B1807" s="17" t="s">
        <v>6167</v>
      </c>
      <c r="C1807" s="17" t="s">
        <v>7134</v>
      </c>
      <c r="D1807" s="18">
        <v>41.5</v>
      </c>
      <c r="E1807" s="7"/>
      <c r="F1807" s="8"/>
      <c r="G1807" s="8"/>
      <c r="H1807" s="9"/>
    </row>
    <row r="1808" spans="1:8" x14ac:dyDescent="0.3">
      <c r="A1808" s="16">
        <v>45086</v>
      </c>
      <c r="B1808" s="17" t="s">
        <v>6167</v>
      </c>
      <c r="C1808" s="17" t="s">
        <v>7135</v>
      </c>
      <c r="D1808" s="18">
        <v>41.5</v>
      </c>
      <c r="E1808" s="7"/>
      <c r="F1808" s="8"/>
      <c r="G1808" s="8"/>
      <c r="H1808" s="9"/>
    </row>
    <row r="1809" spans="1:8" x14ac:dyDescent="0.3">
      <c r="A1809" s="16">
        <v>45086</v>
      </c>
      <c r="B1809" s="17" t="s">
        <v>5748</v>
      </c>
      <c r="C1809" s="17" t="s">
        <v>7136</v>
      </c>
      <c r="D1809" s="18">
        <v>88.78</v>
      </c>
      <c r="E1809" s="7"/>
      <c r="F1809" s="8"/>
      <c r="G1809" s="8"/>
      <c r="H1809" s="9"/>
    </row>
    <row r="1810" spans="1:8" x14ac:dyDescent="0.3">
      <c r="A1810" s="16">
        <v>45086</v>
      </c>
      <c r="B1810" s="17" t="s">
        <v>5666</v>
      </c>
      <c r="C1810" s="17" t="s">
        <v>7137</v>
      </c>
      <c r="D1810" s="18">
        <v>50</v>
      </c>
      <c r="E1810" s="7"/>
      <c r="F1810" s="8"/>
      <c r="G1810" s="8"/>
      <c r="H1810" s="9"/>
    </row>
    <row r="1811" spans="1:8" x14ac:dyDescent="0.3">
      <c r="A1811" s="16">
        <v>45086</v>
      </c>
      <c r="B1811" s="17" t="s">
        <v>5666</v>
      </c>
      <c r="C1811" s="17" t="s">
        <v>7138</v>
      </c>
      <c r="D1811" s="18">
        <v>100</v>
      </c>
      <c r="E1811" s="7"/>
      <c r="F1811" s="8"/>
      <c r="G1811" s="8"/>
      <c r="H1811" s="9"/>
    </row>
    <row r="1812" spans="1:8" x14ac:dyDescent="0.3">
      <c r="A1812" s="16">
        <v>45086</v>
      </c>
      <c r="B1812" s="17" t="s">
        <v>5666</v>
      </c>
      <c r="C1812" s="17" t="s">
        <v>7139</v>
      </c>
      <c r="D1812" s="18">
        <v>50</v>
      </c>
      <c r="E1812" s="7"/>
      <c r="F1812" s="8"/>
      <c r="G1812" s="8"/>
      <c r="H1812" s="9"/>
    </row>
    <row r="1813" spans="1:8" x14ac:dyDescent="0.3">
      <c r="A1813" s="16">
        <v>45086</v>
      </c>
      <c r="B1813" s="17" t="s">
        <v>7140</v>
      </c>
      <c r="C1813" s="17" t="s">
        <v>7141</v>
      </c>
      <c r="D1813" s="18">
        <v>180</v>
      </c>
      <c r="E1813" s="7"/>
      <c r="F1813" s="8"/>
      <c r="G1813" s="8"/>
      <c r="H1813" s="9"/>
    </row>
    <row r="1814" spans="1:8" x14ac:dyDescent="0.3">
      <c r="A1814" s="16">
        <v>45086</v>
      </c>
      <c r="B1814" s="17" t="s">
        <v>7140</v>
      </c>
      <c r="C1814" s="17" t="s">
        <v>7141</v>
      </c>
      <c r="D1814" s="18">
        <v>45</v>
      </c>
      <c r="E1814" s="7"/>
      <c r="F1814" s="8"/>
      <c r="G1814" s="8"/>
      <c r="H1814" s="9"/>
    </row>
    <row r="1815" spans="1:8" x14ac:dyDescent="0.3">
      <c r="A1815" s="16">
        <v>45086</v>
      </c>
      <c r="B1815" s="17" t="s">
        <v>6083</v>
      </c>
      <c r="C1815" s="17" t="s">
        <v>7142</v>
      </c>
      <c r="D1815" s="18">
        <v>4.5</v>
      </c>
      <c r="E1815" s="7"/>
      <c r="F1815" s="8"/>
      <c r="G1815" s="8"/>
      <c r="H1815" s="9"/>
    </row>
    <row r="1816" spans="1:8" x14ac:dyDescent="0.3">
      <c r="A1816" s="16">
        <v>45086</v>
      </c>
      <c r="B1816" s="17" t="s">
        <v>6876</v>
      </c>
      <c r="C1816" s="17" t="s">
        <v>7143</v>
      </c>
      <c r="D1816" s="18">
        <v>35</v>
      </c>
      <c r="E1816" s="7"/>
      <c r="F1816" s="8"/>
      <c r="G1816" s="8"/>
      <c r="H1816" s="9"/>
    </row>
    <row r="1817" spans="1:8" x14ac:dyDescent="0.3">
      <c r="A1817" s="16">
        <v>45086</v>
      </c>
      <c r="B1817" s="17" t="s">
        <v>6876</v>
      </c>
      <c r="C1817" s="17" t="s">
        <v>7144</v>
      </c>
      <c r="D1817" s="18">
        <v>35</v>
      </c>
      <c r="E1817" s="7"/>
      <c r="F1817" s="8"/>
      <c r="G1817" s="8"/>
      <c r="H1817" s="9"/>
    </row>
    <row r="1818" spans="1:8" x14ac:dyDescent="0.3">
      <c r="A1818" s="16">
        <v>45086</v>
      </c>
      <c r="B1818" s="17" t="s">
        <v>6393</v>
      </c>
      <c r="C1818" s="17" t="s">
        <v>7145</v>
      </c>
      <c r="D1818" s="18">
        <v>171.6</v>
      </c>
      <c r="E1818" s="7"/>
      <c r="F1818" s="8"/>
      <c r="G1818" s="8"/>
      <c r="H1818" s="9"/>
    </row>
    <row r="1819" spans="1:8" x14ac:dyDescent="0.3">
      <c r="A1819" s="16">
        <v>45086</v>
      </c>
      <c r="B1819" s="17" t="s">
        <v>5385</v>
      </c>
      <c r="C1819" s="17" t="s">
        <v>7146</v>
      </c>
      <c r="D1819" s="18">
        <v>1050</v>
      </c>
      <c r="E1819" s="7"/>
      <c r="F1819" s="8"/>
      <c r="G1819" s="8"/>
      <c r="H1819" s="9"/>
    </row>
    <row r="1820" spans="1:8" x14ac:dyDescent="0.3">
      <c r="A1820" s="16">
        <v>45086</v>
      </c>
      <c r="B1820" s="17" t="s">
        <v>5391</v>
      </c>
      <c r="C1820" s="17" t="s">
        <v>7147</v>
      </c>
      <c r="D1820" s="18">
        <v>402.5</v>
      </c>
      <c r="E1820" s="7"/>
      <c r="F1820" s="8"/>
      <c r="G1820" s="8"/>
      <c r="H1820" s="9"/>
    </row>
    <row r="1821" spans="1:8" x14ac:dyDescent="0.3">
      <c r="A1821" s="16">
        <v>45086</v>
      </c>
      <c r="B1821" s="17" t="s">
        <v>5395</v>
      </c>
      <c r="C1821" s="17" t="s">
        <v>7148</v>
      </c>
      <c r="D1821" s="18">
        <v>175</v>
      </c>
      <c r="E1821" s="7"/>
      <c r="F1821" s="8"/>
      <c r="G1821" s="8"/>
      <c r="H1821" s="9"/>
    </row>
    <row r="1822" spans="1:8" x14ac:dyDescent="0.3">
      <c r="A1822" s="16">
        <v>45086</v>
      </c>
      <c r="B1822" s="17" t="s">
        <v>5640</v>
      </c>
      <c r="C1822" s="17" t="s">
        <v>7149</v>
      </c>
      <c r="D1822" s="18">
        <v>5916.67</v>
      </c>
      <c r="E1822" s="7"/>
      <c r="F1822" s="8"/>
      <c r="G1822" s="8"/>
      <c r="H1822" s="9"/>
    </row>
    <row r="1823" spans="1:8" x14ac:dyDescent="0.3">
      <c r="A1823" s="16">
        <v>45086</v>
      </c>
      <c r="B1823" s="17" t="s">
        <v>5613</v>
      </c>
      <c r="C1823" s="17" t="s">
        <v>7150</v>
      </c>
      <c r="D1823" s="18">
        <v>25</v>
      </c>
      <c r="E1823" s="7"/>
      <c r="F1823" s="8"/>
      <c r="G1823" s="8"/>
      <c r="H1823" s="9"/>
    </row>
    <row r="1824" spans="1:8" x14ac:dyDescent="0.3">
      <c r="A1824" s="16">
        <v>45086</v>
      </c>
      <c r="B1824" s="17" t="s">
        <v>6596</v>
      </c>
      <c r="C1824" s="17" t="s">
        <v>7151</v>
      </c>
      <c r="D1824" s="18">
        <v>750</v>
      </c>
      <c r="E1824" s="7"/>
      <c r="F1824" s="8"/>
      <c r="G1824" s="8"/>
      <c r="H1824" s="9"/>
    </row>
    <row r="1825" spans="1:8" x14ac:dyDescent="0.3">
      <c r="A1825" s="16">
        <v>45086</v>
      </c>
      <c r="B1825" s="17" t="s">
        <v>6958</v>
      </c>
      <c r="C1825" s="17" t="s">
        <v>7152</v>
      </c>
      <c r="D1825" s="18">
        <v>297.5</v>
      </c>
      <c r="E1825" s="7"/>
      <c r="F1825" s="8"/>
      <c r="G1825" s="8"/>
      <c r="H1825" s="9"/>
    </row>
    <row r="1826" spans="1:8" x14ac:dyDescent="0.3">
      <c r="A1826" s="16">
        <v>45086</v>
      </c>
      <c r="B1826" s="17" t="s">
        <v>5761</v>
      </c>
      <c r="C1826" s="17" t="s">
        <v>7153</v>
      </c>
      <c r="D1826" s="18">
        <v>527</v>
      </c>
      <c r="E1826" s="7"/>
      <c r="F1826" s="8"/>
      <c r="G1826" s="8"/>
      <c r="H1826" s="9"/>
    </row>
    <row r="1827" spans="1:8" x14ac:dyDescent="0.3">
      <c r="A1827" s="16">
        <v>45086</v>
      </c>
      <c r="B1827" s="17" t="s">
        <v>5762</v>
      </c>
      <c r="C1827" s="17" t="s">
        <v>7154</v>
      </c>
      <c r="D1827" s="18">
        <v>123.12</v>
      </c>
      <c r="E1827" s="7"/>
      <c r="F1827" s="8"/>
      <c r="G1827" s="8"/>
      <c r="H1827" s="9"/>
    </row>
    <row r="1828" spans="1:8" x14ac:dyDescent="0.3">
      <c r="A1828" s="16">
        <v>45086</v>
      </c>
      <c r="B1828" s="17" t="s">
        <v>5762</v>
      </c>
      <c r="C1828" s="17" t="s">
        <v>7155</v>
      </c>
      <c r="D1828" s="18">
        <v>459.86999999999995</v>
      </c>
      <c r="E1828" s="7"/>
      <c r="F1828" s="8"/>
      <c r="G1828" s="8"/>
      <c r="H1828" s="9"/>
    </row>
    <row r="1829" spans="1:8" x14ac:dyDescent="0.3">
      <c r="A1829" s="16">
        <v>45086</v>
      </c>
      <c r="B1829" s="17" t="s">
        <v>6293</v>
      </c>
      <c r="C1829" s="17" t="s">
        <v>7156</v>
      </c>
      <c r="D1829" s="18">
        <v>455.99</v>
      </c>
      <c r="E1829" s="7"/>
      <c r="F1829" s="8"/>
      <c r="G1829" s="8"/>
      <c r="H1829" s="9"/>
    </row>
    <row r="1830" spans="1:8" x14ac:dyDescent="0.3">
      <c r="A1830" s="16">
        <v>45086</v>
      </c>
      <c r="B1830" s="17" t="s">
        <v>6293</v>
      </c>
      <c r="C1830" s="17" t="s">
        <v>7157</v>
      </c>
      <c r="D1830" s="18">
        <v>946.23</v>
      </c>
      <c r="E1830" s="7"/>
      <c r="F1830" s="8"/>
      <c r="G1830" s="8"/>
      <c r="H1830" s="9"/>
    </row>
    <row r="1831" spans="1:8" x14ac:dyDescent="0.3">
      <c r="A1831" s="16">
        <v>45086</v>
      </c>
      <c r="B1831" s="17" t="s">
        <v>6293</v>
      </c>
      <c r="C1831" s="17" t="s">
        <v>7157</v>
      </c>
      <c r="D1831" s="18">
        <v>58.4</v>
      </c>
      <c r="E1831" s="7"/>
      <c r="F1831" s="8"/>
      <c r="G1831" s="8"/>
      <c r="H1831" s="9"/>
    </row>
    <row r="1832" spans="1:8" x14ac:dyDescent="0.3">
      <c r="A1832" s="16">
        <v>45086</v>
      </c>
      <c r="B1832" s="17" t="s">
        <v>6293</v>
      </c>
      <c r="C1832" s="17" t="s">
        <v>7158</v>
      </c>
      <c r="D1832" s="18">
        <v>443.33</v>
      </c>
      <c r="E1832" s="7"/>
      <c r="F1832" s="8"/>
      <c r="G1832" s="8"/>
      <c r="H1832" s="9"/>
    </row>
    <row r="1833" spans="1:8" x14ac:dyDescent="0.3">
      <c r="A1833" s="16">
        <v>45086</v>
      </c>
      <c r="B1833" s="17" t="s">
        <v>7159</v>
      </c>
      <c r="C1833" s="17" t="s">
        <v>7160</v>
      </c>
      <c r="D1833" s="18">
        <v>750</v>
      </c>
      <c r="E1833" s="7"/>
      <c r="F1833" s="8"/>
      <c r="G1833" s="8"/>
      <c r="H1833" s="9"/>
    </row>
    <row r="1834" spans="1:8" x14ac:dyDescent="0.3">
      <c r="A1834" s="16">
        <v>45086</v>
      </c>
      <c r="B1834" s="17" t="s">
        <v>5291</v>
      </c>
      <c r="C1834" s="17" t="s">
        <v>7161</v>
      </c>
      <c r="D1834" s="18">
        <v>3554.43</v>
      </c>
      <c r="E1834" s="7"/>
      <c r="F1834" s="8"/>
      <c r="G1834" s="8"/>
      <c r="H1834" s="9"/>
    </row>
    <row r="1835" spans="1:8" x14ac:dyDescent="0.3">
      <c r="A1835" s="16">
        <v>45086</v>
      </c>
      <c r="B1835" s="17" t="s">
        <v>5267</v>
      </c>
      <c r="C1835" s="17" t="s">
        <v>6093</v>
      </c>
      <c r="D1835" s="18">
        <v>179.7</v>
      </c>
      <c r="E1835" s="7"/>
      <c r="F1835" s="8"/>
      <c r="G1835" s="8"/>
      <c r="H1835" s="9"/>
    </row>
    <row r="1836" spans="1:8" x14ac:dyDescent="0.3">
      <c r="A1836" s="16">
        <v>45086</v>
      </c>
      <c r="B1836" s="17" t="s">
        <v>5267</v>
      </c>
      <c r="C1836" s="17" t="s">
        <v>6093</v>
      </c>
      <c r="D1836" s="18">
        <v>60.95</v>
      </c>
      <c r="E1836" s="7"/>
      <c r="F1836" s="8"/>
      <c r="G1836" s="8"/>
      <c r="H1836" s="9"/>
    </row>
    <row r="1837" spans="1:8" x14ac:dyDescent="0.3">
      <c r="A1837" s="16">
        <v>45086</v>
      </c>
      <c r="B1837" s="17" t="s">
        <v>5818</v>
      </c>
      <c r="C1837" s="17" t="s">
        <v>7162</v>
      </c>
      <c r="D1837" s="18">
        <v>162.19</v>
      </c>
      <c r="E1837" s="7"/>
      <c r="F1837" s="8"/>
      <c r="G1837" s="8"/>
      <c r="H1837" s="9"/>
    </row>
    <row r="1838" spans="1:8" x14ac:dyDescent="0.3">
      <c r="A1838" s="16">
        <v>45086</v>
      </c>
      <c r="B1838" s="17" t="s">
        <v>5818</v>
      </c>
      <c r="C1838" s="17" t="s">
        <v>7163</v>
      </c>
      <c r="D1838" s="18">
        <v>58.899999999999991</v>
      </c>
      <c r="E1838" s="7"/>
      <c r="F1838" s="8"/>
      <c r="G1838" s="8"/>
      <c r="H1838" s="9"/>
    </row>
    <row r="1839" spans="1:8" x14ac:dyDescent="0.3">
      <c r="A1839" s="16">
        <v>45086</v>
      </c>
      <c r="B1839" s="17" t="s">
        <v>7164</v>
      </c>
      <c r="C1839" s="17" t="s">
        <v>7165</v>
      </c>
      <c r="D1839" s="18">
        <v>1500</v>
      </c>
      <c r="E1839" s="7"/>
      <c r="F1839" s="8"/>
      <c r="G1839" s="8"/>
      <c r="H1839" s="9"/>
    </row>
    <row r="1840" spans="1:8" x14ac:dyDescent="0.3">
      <c r="A1840" s="16">
        <v>45086</v>
      </c>
      <c r="B1840" s="17" t="s">
        <v>6832</v>
      </c>
      <c r="C1840" s="17" t="s">
        <v>7166</v>
      </c>
      <c r="D1840" s="18">
        <v>134.88999999999999</v>
      </c>
      <c r="E1840" s="7"/>
      <c r="F1840" s="8"/>
      <c r="G1840" s="8"/>
      <c r="H1840" s="9"/>
    </row>
    <row r="1841" spans="1:8" x14ac:dyDescent="0.3">
      <c r="A1841" s="16">
        <v>45086</v>
      </c>
      <c r="B1841" s="17" t="s">
        <v>5702</v>
      </c>
      <c r="C1841" s="17" t="s">
        <v>7167</v>
      </c>
      <c r="D1841" s="18">
        <v>325</v>
      </c>
      <c r="E1841" s="7"/>
      <c r="F1841" s="8"/>
      <c r="G1841" s="8"/>
      <c r="H1841" s="9"/>
    </row>
    <row r="1842" spans="1:8" x14ac:dyDescent="0.3">
      <c r="A1842" s="16">
        <v>45086</v>
      </c>
      <c r="B1842" s="17" t="s">
        <v>7168</v>
      </c>
      <c r="C1842" s="17" t="s">
        <v>7169</v>
      </c>
      <c r="D1842" s="18">
        <v>450</v>
      </c>
      <c r="E1842" s="7"/>
      <c r="F1842" s="8"/>
      <c r="G1842" s="8"/>
      <c r="H1842" s="9"/>
    </row>
    <row r="1843" spans="1:8" x14ac:dyDescent="0.3">
      <c r="A1843" s="16">
        <v>45086</v>
      </c>
      <c r="B1843" s="17" t="s">
        <v>6536</v>
      </c>
      <c r="C1843" s="17" t="s">
        <v>7170</v>
      </c>
      <c r="D1843" s="18">
        <v>90</v>
      </c>
      <c r="E1843" s="7"/>
      <c r="F1843" s="8"/>
      <c r="G1843" s="8"/>
      <c r="H1843" s="9"/>
    </row>
    <row r="1844" spans="1:8" x14ac:dyDescent="0.3">
      <c r="A1844" s="16">
        <v>45086</v>
      </c>
      <c r="B1844" s="17" t="s">
        <v>5414</v>
      </c>
      <c r="C1844" s="17" t="s">
        <v>7171</v>
      </c>
      <c r="D1844" s="18">
        <v>13595.65</v>
      </c>
      <c r="E1844" s="7"/>
      <c r="F1844" s="8"/>
      <c r="G1844" s="8"/>
      <c r="H1844" s="9"/>
    </row>
    <row r="1845" spans="1:8" x14ac:dyDescent="0.3">
      <c r="A1845" s="16">
        <v>45086</v>
      </c>
      <c r="B1845" s="17" t="s">
        <v>6682</v>
      </c>
      <c r="C1845" s="17" t="s">
        <v>7172</v>
      </c>
      <c r="D1845" s="18">
        <v>12</v>
      </c>
      <c r="E1845" s="7"/>
      <c r="F1845" s="8"/>
      <c r="G1845" s="8"/>
      <c r="H1845" s="9"/>
    </row>
    <row r="1846" spans="1:8" x14ac:dyDescent="0.3">
      <c r="A1846" s="16">
        <v>45086</v>
      </c>
      <c r="B1846" s="17" t="s">
        <v>6682</v>
      </c>
      <c r="C1846" s="17" t="s">
        <v>7173</v>
      </c>
      <c r="D1846" s="18">
        <v>261</v>
      </c>
      <c r="E1846" s="7"/>
      <c r="F1846" s="8"/>
      <c r="G1846" s="8"/>
      <c r="H1846" s="9"/>
    </row>
    <row r="1847" spans="1:8" x14ac:dyDescent="0.3">
      <c r="A1847" s="16">
        <v>45086</v>
      </c>
      <c r="B1847" s="17" t="s">
        <v>6995</v>
      </c>
      <c r="C1847" s="17" t="s">
        <v>7174</v>
      </c>
      <c r="D1847" s="18">
        <v>323.75</v>
      </c>
      <c r="E1847" s="7"/>
      <c r="F1847" s="8"/>
      <c r="G1847" s="8"/>
      <c r="H1847" s="9"/>
    </row>
    <row r="1848" spans="1:8" x14ac:dyDescent="0.3">
      <c r="A1848" s="16">
        <v>45086</v>
      </c>
      <c r="B1848" s="17" t="s">
        <v>5832</v>
      </c>
      <c r="C1848" s="17" t="s">
        <v>7175</v>
      </c>
      <c r="D1848" s="18">
        <v>757.88000000000011</v>
      </c>
      <c r="E1848" s="7"/>
      <c r="F1848" s="8"/>
      <c r="G1848" s="8"/>
      <c r="H1848" s="9"/>
    </row>
    <row r="1849" spans="1:8" x14ac:dyDescent="0.3">
      <c r="A1849" s="16">
        <v>45086</v>
      </c>
      <c r="B1849" s="17" t="s">
        <v>5324</v>
      </c>
      <c r="C1849" s="17" t="s">
        <v>7176</v>
      </c>
      <c r="D1849" s="18">
        <v>399</v>
      </c>
      <c r="E1849" s="7"/>
      <c r="F1849" s="8"/>
      <c r="G1849" s="8"/>
      <c r="H1849" s="9"/>
    </row>
    <row r="1850" spans="1:8" x14ac:dyDescent="0.3">
      <c r="A1850" s="16">
        <v>45086</v>
      </c>
      <c r="B1850" s="17" t="s">
        <v>6522</v>
      </c>
      <c r="C1850" s="17" t="s">
        <v>7177</v>
      </c>
      <c r="D1850" s="18">
        <v>3136.61</v>
      </c>
      <c r="E1850" s="7"/>
      <c r="F1850" s="8"/>
      <c r="G1850" s="8"/>
      <c r="H1850" s="9"/>
    </row>
    <row r="1851" spans="1:8" x14ac:dyDescent="0.3">
      <c r="A1851" s="16">
        <v>45086</v>
      </c>
      <c r="B1851" s="17" t="s">
        <v>5834</v>
      </c>
      <c r="C1851" s="17" t="s">
        <v>7178</v>
      </c>
      <c r="D1851" s="18">
        <v>195</v>
      </c>
      <c r="E1851" s="7"/>
      <c r="F1851" s="8"/>
      <c r="G1851" s="8"/>
      <c r="H1851" s="9"/>
    </row>
    <row r="1852" spans="1:8" x14ac:dyDescent="0.3">
      <c r="A1852" s="16">
        <v>45086</v>
      </c>
      <c r="B1852" s="17" t="s">
        <v>5839</v>
      </c>
      <c r="C1852" s="17" t="s">
        <v>7179</v>
      </c>
      <c r="D1852" s="18">
        <v>538.46</v>
      </c>
      <c r="E1852" s="7"/>
      <c r="F1852" s="8"/>
      <c r="G1852" s="8"/>
      <c r="H1852" s="9"/>
    </row>
    <row r="1853" spans="1:8" x14ac:dyDescent="0.3">
      <c r="A1853" s="16">
        <v>45086</v>
      </c>
      <c r="B1853" s="17" t="s">
        <v>5328</v>
      </c>
      <c r="C1853" s="17" t="s">
        <v>7180</v>
      </c>
      <c r="D1853" s="18">
        <v>990</v>
      </c>
      <c r="E1853" s="7"/>
      <c r="F1853" s="8"/>
      <c r="G1853" s="8"/>
      <c r="H1853" s="9"/>
    </row>
    <row r="1854" spans="1:8" x14ac:dyDescent="0.3">
      <c r="A1854" s="16">
        <v>45086</v>
      </c>
      <c r="B1854" s="17" t="s">
        <v>5850</v>
      </c>
      <c r="C1854" s="17" t="s">
        <v>7181</v>
      </c>
      <c r="D1854" s="18">
        <v>1211.3399999999999</v>
      </c>
      <c r="E1854" s="7"/>
      <c r="F1854" s="8"/>
      <c r="G1854" s="8"/>
      <c r="H1854" s="9"/>
    </row>
    <row r="1855" spans="1:8" x14ac:dyDescent="0.3">
      <c r="A1855" s="16">
        <v>45089</v>
      </c>
      <c r="B1855" s="17" t="s">
        <v>5299</v>
      </c>
      <c r="C1855" s="17" t="s">
        <v>7182</v>
      </c>
      <c r="D1855" s="18">
        <v>21649.32</v>
      </c>
      <c r="E1855" s="7"/>
      <c r="F1855" s="8"/>
      <c r="G1855" s="8"/>
      <c r="H1855" s="9"/>
    </row>
    <row r="1856" spans="1:8" x14ac:dyDescent="0.3">
      <c r="A1856" s="16">
        <v>45092</v>
      </c>
      <c r="B1856" s="17" t="s">
        <v>7183</v>
      </c>
      <c r="C1856" s="17" t="s">
        <v>7183</v>
      </c>
      <c r="D1856" s="18">
        <v>11504.960000000001</v>
      </c>
      <c r="E1856" s="7"/>
      <c r="F1856" s="8"/>
      <c r="G1856" s="8"/>
      <c r="H1856" s="9"/>
    </row>
    <row r="1857" spans="1:8" x14ac:dyDescent="0.3">
      <c r="A1857" s="16">
        <v>45092</v>
      </c>
      <c r="B1857" s="17" t="s">
        <v>7184</v>
      </c>
      <c r="C1857" s="17" t="s">
        <v>7184</v>
      </c>
      <c r="D1857" s="18">
        <v>72499.47</v>
      </c>
      <c r="E1857" s="7"/>
      <c r="F1857" s="8"/>
      <c r="G1857" s="8"/>
      <c r="H1857" s="9"/>
    </row>
    <row r="1858" spans="1:8" x14ac:dyDescent="0.3">
      <c r="A1858" s="16">
        <v>45093</v>
      </c>
      <c r="B1858" s="17" t="s">
        <v>7185</v>
      </c>
      <c r="C1858" s="17" t="s">
        <v>7186</v>
      </c>
      <c r="D1858" s="18">
        <v>1462.5</v>
      </c>
      <c r="E1858" s="7"/>
      <c r="F1858" s="8"/>
      <c r="G1858" s="8"/>
      <c r="H1858" s="9"/>
    </row>
    <row r="1859" spans="1:8" x14ac:dyDescent="0.3">
      <c r="A1859" s="16">
        <v>45093</v>
      </c>
      <c r="B1859" s="17" t="s">
        <v>5339</v>
      </c>
      <c r="C1859" s="17" t="s">
        <v>7187</v>
      </c>
      <c r="D1859" s="18">
        <v>2381.48</v>
      </c>
      <c r="E1859" s="7"/>
      <c r="F1859" s="8"/>
      <c r="G1859" s="8"/>
      <c r="H1859" s="9"/>
    </row>
    <row r="1860" spans="1:8" x14ac:dyDescent="0.3">
      <c r="A1860" s="16">
        <v>45093</v>
      </c>
      <c r="B1860" s="17" t="s">
        <v>5339</v>
      </c>
      <c r="C1860" s="17" t="s">
        <v>7188</v>
      </c>
      <c r="D1860" s="18">
        <v>1978.63</v>
      </c>
      <c r="E1860" s="7"/>
      <c r="F1860" s="8"/>
      <c r="G1860" s="8"/>
      <c r="H1860" s="9"/>
    </row>
    <row r="1861" spans="1:8" x14ac:dyDescent="0.3">
      <c r="A1861" s="16">
        <v>45093</v>
      </c>
      <c r="B1861" s="17" t="s">
        <v>5341</v>
      </c>
      <c r="C1861" s="17" t="s">
        <v>7002</v>
      </c>
      <c r="D1861" s="18">
        <v>252.76999999999998</v>
      </c>
      <c r="E1861" s="7"/>
      <c r="F1861" s="8"/>
      <c r="G1861" s="8"/>
      <c r="H1861" s="9"/>
    </row>
    <row r="1862" spans="1:8" x14ac:dyDescent="0.3">
      <c r="A1862" s="16">
        <v>45093</v>
      </c>
      <c r="B1862" s="17" t="s">
        <v>5341</v>
      </c>
      <c r="C1862" s="17" t="s">
        <v>7189</v>
      </c>
      <c r="D1862" s="18">
        <v>47.99</v>
      </c>
      <c r="E1862" s="7"/>
      <c r="F1862" s="8"/>
      <c r="G1862" s="8"/>
      <c r="H1862" s="9"/>
    </row>
    <row r="1863" spans="1:8" x14ac:dyDescent="0.3">
      <c r="A1863" s="16">
        <v>45093</v>
      </c>
      <c r="B1863" s="17" t="s">
        <v>5341</v>
      </c>
      <c r="C1863" s="17" t="s">
        <v>7190</v>
      </c>
      <c r="D1863" s="18">
        <v>3569.9800000000005</v>
      </c>
      <c r="E1863" s="7"/>
      <c r="F1863" s="8"/>
      <c r="G1863" s="8"/>
      <c r="H1863" s="9"/>
    </row>
    <row r="1864" spans="1:8" x14ac:dyDescent="0.3">
      <c r="A1864" s="16">
        <v>45093</v>
      </c>
      <c r="B1864" s="17" t="s">
        <v>5341</v>
      </c>
      <c r="C1864" s="17" t="s">
        <v>7191</v>
      </c>
      <c r="D1864" s="18">
        <v>159.98000000000002</v>
      </c>
      <c r="E1864" s="7"/>
      <c r="F1864" s="8"/>
      <c r="G1864" s="8"/>
      <c r="H1864" s="9"/>
    </row>
    <row r="1865" spans="1:8" x14ac:dyDescent="0.3">
      <c r="A1865" s="16">
        <v>45093</v>
      </c>
      <c r="B1865" s="17" t="s">
        <v>5341</v>
      </c>
      <c r="C1865" s="17" t="s">
        <v>7192</v>
      </c>
      <c r="D1865" s="18">
        <v>114.56</v>
      </c>
      <c r="E1865" s="7"/>
      <c r="F1865" s="8"/>
      <c r="G1865" s="8"/>
      <c r="H1865" s="9"/>
    </row>
    <row r="1866" spans="1:8" x14ac:dyDescent="0.3">
      <c r="A1866" s="16">
        <v>45093</v>
      </c>
      <c r="B1866" s="17" t="s">
        <v>5341</v>
      </c>
      <c r="C1866" s="17" t="s">
        <v>7193</v>
      </c>
      <c r="D1866" s="18">
        <v>1709.1499999999999</v>
      </c>
      <c r="E1866" s="7"/>
      <c r="F1866" s="8"/>
      <c r="G1866" s="8"/>
      <c r="H1866" s="9"/>
    </row>
    <row r="1867" spans="1:8" x14ac:dyDescent="0.3">
      <c r="A1867" s="16">
        <v>45093</v>
      </c>
      <c r="B1867" s="17" t="s">
        <v>5345</v>
      </c>
      <c r="C1867" s="17" t="s">
        <v>5345</v>
      </c>
      <c r="D1867" s="18">
        <v>17498.5</v>
      </c>
      <c r="E1867" s="7"/>
      <c r="F1867" s="8"/>
      <c r="G1867" s="8"/>
      <c r="H1867" s="9"/>
    </row>
    <row r="1868" spans="1:8" x14ac:dyDescent="0.3">
      <c r="A1868" s="16">
        <v>45093</v>
      </c>
      <c r="B1868" s="17" t="s">
        <v>5735</v>
      </c>
      <c r="C1868" s="17" t="s">
        <v>7194</v>
      </c>
      <c r="D1868" s="18">
        <v>2021.3600000000001</v>
      </c>
      <c r="E1868" s="7"/>
      <c r="F1868" s="8"/>
      <c r="G1868" s="8"/>
      <c r="H1868" s="9"/>
    </row>
    <row r="1869" spans="1:8" x14ac:dyDescent="0.3">
      <c r="A1869" s="16">
        <v>45093</v>
      </c>
      <c r="B1869" s="17" t="s">
        <v>6561</v>
      </c>
      <c r="C1869" s="17" t="s">
        <v>7195</v>
      </c>
      <c r="D1869" s="18">
        <v>10.76</v>
      </c>
      <c r="E1869" s="7"/>
      <c r="F1869" s="8"/>
      <c r="G1869" s="8"/>
      <c r="H1869" s="9"/>
    </row>
    <row r="1870" spans="1:8" x14ac:dyDescent="0.3">
      <c r="A1870" s="16">
        <v>45093</v>
      </c>
      <c r="B1870" s="17" t="s">
        <v>7011</v>
      </c>
      <c r="C1870" s="17" t="s">
        <v>7196</v>
      </c>
      <c r="D1870" s="18">
        <v>1779.14</v>
      </c>
      <c r="E1870" s="7"/>
      <c r="F1870" s="8"/>
      <c r="G1870" s="8"/>
      <c r="H1870" s="9"/>
    </row>
    <row r="1871" spans="1:8" x14ac:dyDescent="0.3">
      <c r="A1871" s="16">
        <v>45093</v>
      </c>
      <c r="B1871" s="17" t="s">
        <v>7011</v>
      </c>
      <c r="C1871" s="17" t="s">
        <v>7197</v>
      </c>
      <c r="D1871" s="18">
        <v>926.74</v>
      </c>
      <c r="E1871" s="7"/>
      <c r="F1871" s="8"/>
      <c r="G1871" s="8"/>
      <c r="H1871" s="9"/>
    </row>
    <row r="1872" spans="1:8" x14ac:dyDescent="0.3">
      <c r="A1872" s="16">
        <v>45093</v>
      </c>
      <c r="B1872" s="17" t="s">
        <v>7011</v>
      </c>
      <c r="C1872" s="17" t="s">
        <v>7198</v>
      </c>
      <c r="D1872" s="18">
        <v>812.63</v>
      </c>
      <c r="E1872" s="7"/>
      <c r="F1872" s="8"/>
      <c r="G1872" s="8"/>
      <c r="H1872" s="9"/>
    </row>
    <row r="1873" spans="1:8" x14ac:dyDescent="0.3">
      <c r="A1873" s="16">
        <v>45093</v>
      </c>
      <c r="B1873" s="17" t="s">
        <v>7011</v>
      </c>
      <c r="C1873" s="17" t="s">
        <v>7199</v>
      </c>
      <c r="D1873" s="18">
        <v>2683.41</v>
      </c>
      <c r="E1873" s="7"/>
      <c r="F1873" s="8"/>
      <c r="G1873" s="8"/>
      <c r="H1873" s="9"/>
    </row>
    <row r="1874" spans="1:8" x14ac:dyDescent="0.3">
      <c r="A1874" s="16">
        <v>45093</v>
      </c>
      <c r="B1874" s="17" t="s">
        <v>7011</v>
      </c>
      <c r="C1874" s="17" t="s">
        <v>7200</v>
      </c>
      <c r="D1874" s="18">
        <v>584.93999999999994</v>
      </c>
      <c r="E1874" s="7"/>
      <c r="F1874" s="8"/>
      <c r="G1874" s="8"/>
      <c r="H1874" s="9"/>
    </row>
    <row r="1875" spans="1:8" x14ac:dyDescent="0.3">
      <c r="A1875" s="16">
        <v>45093</v>
      </c>
      <c r="B1875" s="17" t="s">
        <v>5366</v>
      </c>
      <c r="C1875" s="17" t="s">
        <v>7201</v>
      </c>
      <c r="D1875" s="18">
        <v>16404.5</v>
      </c>
      <c r="E1875" s="7"/>
      <c r="F1875" s="8"/>
      <c r="G1875" s="8"/>
      <c r="H1875" s="9"/>
    </row>
    <row r="1876" spans="1:8" x14ac:dyDescent="0.3">
      <c r="A1876" s="16">
        <v>45093</v>
      </c>
      <c r="B1876" s="17" t="s">
        <v>5743</v>
      </c>
      <c r="C1876" s="17" t="s">
        <v>7202</v>
      </c>
      <c r="D1876" s="18">
        <v>228</v>
      </c>
      <c r="E1876" s="7"/>
      <c r="F1876" s="8"/>
      <c r="G1876" s="8"/>
      <c r="H1876" s="9"/>
    </row>
    <row r="1877" spans="1:8" x14ac:dyDescent="0.3">
      <c r="A1877" s="16">
        <v>45093</v>
      </c>
      <c r="B1877" s="17" t="s">
        <v>5265</v>
      </c>
      <c r="C1877" s="17" t="s">
        <v>7203</v>
      </c>
      <c r="D1877" s="18">
        <v>3920</v>
      </c>
      <c r="E1877" s="7"/>
      <c r="F1877" s="8"/>
      <c r="G1877" s="8"/>
      <c r="H1877" s="9"/>
    </row>
    <row r="1878" spans="1:8" x14ac:dyDescent="0.3">
      <c r="A1878" s="16">
        <v>45093</v>
      </c>
      <c r="B1878" s="17" t="s">
        <v>7204</v>
      </c>
      <c r="C1878" s="17" t="s">
        <v>7205</v>
      </c>
      <c r="D1878" s="18">
        <v>10824.33</v>
      </c>
      <c r="E1878" s="7"/>
      <c r="F1878" s="8"/>
      <c r="G1878" s="8"/>
      <c r="H1878" s="9"/>
    </row>
    <row r="1879" spans="1:8" x14ac:dyDescent="0.3">
      <c r="A1879" s="16">
        <v>45093</v>
      </c>
      <c r="B1879" s="17" t="s">
        <v>6083</v>
      </c>
      <c r="C1879" s="17" t="s">
        <v>7206</v>
      </c>
      <c r="D1879" s="18">
        <v>4.5</v>
      </c>
      <c r="E1879" s="7"/>
      <c r="F1879" s="8"/>
      <c r="G1879" s="8"/>
      <c r="H1879" s="9"/>
    </row>
    <row r="1880" spans="1:8" x14ac:dyDescent="0.3">
      <c r="A1880" s="16">
        <v>45093</v>
      </c>
      <c r="B1880" s="17" t="s">
        <v>5378</v>
      </c>
      <c r="C1880" s="17" t="s">
        <v>7207</v>
      </c>
      <c r="D1880" s="18">
        <v>396.00000000000006</v>
      </c>
      <c r="E1880" s="7"/>
      <c r="F1880" s="8"/>
      <c r="G1880" s="8"/>
      <c r="H1880" s="9"/>
    </row>
    <row r="1881" spans="1:8" x14ac:dyDescent="0.3">
      <c r="A1881" s="16">
        <v>45093</v>
      </c>
      <c r="B1881" s="17" t="s">
        <v>7208</v>
      </c>
      <c r="C1881" s="17" t="s">
        <v>7209</v>
      </c>
      <c r="D1881" s="18">
        <v>4083</v>
      </c>
      <c r="E1881" s="7"/>
      <c r="F1881" s="8"/>
      <c r="G1881" s="8"/>
      <c r="H1881" s="9"/>
    </row>
    <row r="1882" spans="1:8" x14ac:dyDescent="0.3">
      <c r="A1882" s="16">
        <v>45093</v>
      </c>
      <c r="B1882" s="17" t="s">
        <v>6876</v>
      </c>
      <c r="C1882" s="17" t="s">
        <v>7210</v>
      </c>
      <c r="D1882" s="18">
        <v>35</v>
      </c>
      <c r="E1882" s="7"/>
      <c r="F1882" s="8"/>
      <c r="G1882" s="8"/>
      <c r="H1882" s="9"/>
    </row>
    <row r="1883" spans="1:8" x14ac:dyDescent="0.3">
      <c r="A1883" s="16">
        <v>45093</v>
      </c>
      <c r="B1883" s="17" t="s">
        <v>6876</v>
      </c>
      <c r="C1883" s="17" t="s">
        <v>7211</v>
      </c>
      <c r="D1883" s="18">
        <v>35</v>
      </c>
      <c r="E1883" s="7"/>
      <c r="F1883" s="8"/>
      <c r="G1883" s="8"/>
      <c r="H1883" s="9"/>
    </row>
    <row r="1884" spans="1:8" x14ac:dyDescent="0.3">
      <c r="A1884" s="16">
        <v>45093</v>
      </c>
      <c r="B1884" s="17" t="s">
        <v>6876</v>
      </c>
      <c r="C1884" s="17" t="s">
        <v>7212</v>
      </c>
      <c r="D1884" s="18">
        <v>35</v>
      </c>
      <c r="E1884" s="7"/>
      <c r="F1884" s="8"/>
      <c r="G1884" s="8"/>
      <c r="H1884" s="9"/>
    </row>
    <row r="1885" spans="1:8" x14ac:dyDescent="0.3">
      <c r="A1885" s="16">
        <v>45093</v>
      </c>
      <c r="B1885" s="17" t="s">
        <v>6876</v>
      </c>
      <c r="C1885" s="17" t="s">
        <v>7213</v>
      </c>
      <c r="D1885" s="18">
        <v>35</v>
      </c>
      <c r="E1885" s="7"/>
      <c r="F1885" s="8"/>
      <c r="G1885" s="8"/>
      <c r="H1885" s="9"/>
    </row>
    <row r="1886" spans="1:8" x14ac:dyDescent="0.3">
      <c r="A1886" s="16">
        <v>45093</v>
      </c>
      <c r="B1886" s="17" t="s">
        <v>5387</v>
      </c>
      <c r="C1886" s="17" t="s">
        <v>7214</v>
      </c>
      <c r="D1886" s="18">
        <v>864.53000000000009</v>
      </c>
      <c r="E1886" s="7"/>
      <c r="F1886" s="8"/>
      <c r="G1886" s="8"/>
      <c r="H1886" s="9"/>
    </row>
    <row r="1887" spans="1:8" x14ac:dyDescent="0.3">
      <c r="A1887" s="16">
        <v>45093</v>
      </c>
      <c r="B1887" s="17" t="s">
        <v>5387</v>
      </c>
      <c r="C1887" s="17" t="s">
        <v>7215</v>
      </c>
      <c r="D1887" s="18">
        <v>882</v>
      </c>
      <c r="E1887" s="7"/>
      <c r="F1887" s="8"/>
      <c r="G1887" s="8"/>
      <c r="H1887" s="9"/>
    </row>
    <row r="1888" spans="1:8" x14ac:dyDescent="0.3">
      <c r="A1888" s="16">
        <v>45093</v>
      </c>
      <c r="B1888" s="17" t="s">
        <v>6406</v>
      </c>
      <c r="C1888" s="17" t="s">
        <v>7216</v>
      </c>
      <c r="D1888" s="18">
        <v>2905</v>
      </c>
      <c r="E1888" s="7"/>
      <c r="F1888" s="8"/>
      <c r="G1888" s="8"/>
      <c r="H1888" s="9"/>
    </row>
    <row r="1889" spans="1:8" x14ac:dyDescent="0.3">
      <c r="A1889" s="16">
        <v>45093</v>
      </c>
      <c r="B1889" s="17" t="s">
        <v>5613</v>
      </c>
      <c r="C1889" s="17" t="s">
        <v>7217</v>
      </c>
      <c r="D1889" s="18">
        <v>249.99999999999997</v>
      </c>
      <c r="E1889" s="7"/>
      <c r="F1889" s="8"/>
      <c r="G1889" s="8"/>
      <c r="H1889" s="9"/>
    </row>
    <row r="1890" spans="1:8" x14ac:dyDescent="0.3">
      <c r="A1890" s="16">
        <v>45093</v>
      </c>
      <c r="B1890" s="17" t="s">
        <v>7218</v>
      </c>
      <c r="C1890" s="17" t="s">
        <v>7219</v>
      </c>
      <c r="D1890" s="18">
        <v>2285</v>
      </c>
      <c r="E1890" s="7"/>
      <c r="F1890" s="8"/>
      <c r="G1890" s="8"/>
      <c r="H1890" s="9"/>
    </row>
    <row r="1891" spans="1:8" x14ac:dyDescent="0.3">
      <c r="A1891" s="16">
        <v>45093</v>
      </c>
      <c r="B1891" s="17" t="s">
        <v>7220</v>
      </c>
      <c r="C1891" s="17" t="s">
        <v>7221</v>
      </c>
      <c r="D1891" s="18">
        <v>1385</v>
      </c>
      <c r="E1891" s="7"/>
      <c r="F1891" s="8"/>
      <c r="G1891" s="8"/>
      <c r="H1891" s="9"/>
    </row>
    <row r="1892" spans="1:8" x14ac:dyDescent="0.3">
      <c r="A1892" s="16">
        <v>45093</v>
      </c>
      <c r="B1892" s="17" t="s">
        <v>5758</v>
      </c>
      <c r="C1892" s="17" t="s">
        <v>7222</v>
      </c>
      <c r="D1892" s="18">
        <v>405.86</v>
      </c>
      <c r="E1892" s="7"/>
      <c r="F1892" s="8"/>
      <c r="G1892" s="8"/>
      <c r="H1892" s="9"/>
    </row>
    <row r="1893" spans="1:8" x14ac:dyDescent="0.3">
      <c r="A1893" s="16">
        <v>45093</v>
      </c>
      <c r="B1893" s="17" t="s">
        <v>5758</v>
      </c>
      <c r="C1893" s="17" t="s">
        <v>7222</v>
      </c>
      <c r="D1893" s="18">
        <v>40.700000000000003</v>
      </c>
      <c r="E1893" s="7"/>
      <c r="F1893" s="8"/>
      <c r="G1893" s="8"/>
      <c r="H1893" s="9"/>
    </row>
    <row r="1894" spans="1:8" x14ac:dyDescent="0.3">
      <c r="A1894" s="16">
        <v>45093</v>
      </c>
      <c r="B1894" s="17" t="s">
        <v>5289</v>
      </c>
      <c r="C1894" s="17" t="s">
        <v>7223</v>
      </c>
      <c r="D1894" s="18">
        <v>59.99</v>
      </c>
      <c r="E1894" s="7"/>
      <c r="F1894" s="8"/>
      <c r="G1894" s="8"/>
      <c r="H1894" s="9"/>
    </row>
    <row r="1895" spans="1:8" x14ac:dyDescent="0.3">
      <c r="A1895" s="16">
        <v>45093</v>
      </c>
      <c r="B1895" s="17" t="s">
        <v>5402</v>
      </c>
      <c r="C1895" s="17" t="s">
        <v>5402</v>
      </c>
      <c r="D1895" s="18">
        <v>6069.2499999999991</v>
      </c>
      <c r="E1895" s="7"/>
      <c r="F1895" s="8"/>
      <c r="G1895" s="8"/>
      <c r="H1895" s="9"/>
    </row>
    <row r="1896" spans="1:8" x14ac:dyDescent="0.3">
      <c r="A1896" s="16">
        <v>45093</v>
      </c>
      <c r="B1896" s="17" t="s">
        <v>7224</v>
      </c>
      <c r="C1896" s="17" t="s">
        <v>7225</v>
      </c>
      <c r="D1896" s="18">
        <v>13685.499999999998</v>
      </c>
      <c r="E1896" s="7"/>
      <c r="F1896" s="8"/>
      <c r="G1896" s="8"/>
      <c r="H1896" s="9"/>
    </row>
    <row r="1897" spans="1:8" x14ac:dyDescent="0.3">
      <c r="A1897" s="16">
        <v>45093</v>
      </c>
      <c r="B1897" s="17" t="s">
        <v>6293</v>
      </c>
      <c r="C1897" s="17" t="s">
        <v>7157</v>
      </c>
      <c r="D1897" s="18">
        <v>191.7</v>
      </c>
      <c r="E1897" s="7"/>
      <c r="F1897" s="8"/>
      <c r="G1897" s="8"/>
      <c r="H1897" s="9"/>
    </row>
    <row r="1898" spans="1:8" x14ac:dyDescent="0.3">
      <c r="A1898" s="16">
        <v>45093</v>
      </c>
      <c r="B1898" s="17" t="s">
        <v>6293</v>
      </c>
      <c r="C1898" s="17" t="s">
        <v>7226</v>
      </c>
      <c r="D1898" s="18">
        <v>116.48</v>
      </c>
      <c r="E1898" s="7"/>
      <c r="F1898" s="8"/>
      <c r="G1898" s="8"/>
      <c r="H1898" s="9"/>
    </row>
    <row r="1899" spans="1:8" x14ac:dyDescent="0.3">
      <c r="A1899" s="16">
        <v>45093</v>
      </c>
      <c r="B1899" s="17" t="s">
        <v>6293</v>
      </c>
      <c r="C1899" s="17" t="s">
        <v>7226</v>
      </c>
      <c r="D1899" s="18">
        <v>5.96</v>
      </c>
      <c r="E1899" s="7"/>
      <c r="F1899" s="8"/>
      <c r="G1899" s="8"/>
      <c r="H1899" s="9"/>
    </row>
    <row r="1900" spans="1:8" x14ac:dyDescent="0.3">
      <c r="A1900" s="16">
        <v>45093</v>
      </c>
      <c r="B1900" s="17" t="s">
        <v>6293</v>
      </c>
      <c r="C1900" s="17" t="s">
        <v>7227</v>
      </c>
      <c r="D1900" s="18">
        <v>480.89000000000004</v>
      </c>
      <c r="E1900" s="7"/>
      <c r="F1900" s="8"/>
      <c r="G1900" s="8"/>
      <c r="H1900" s="9"/>
    </row>
    <row r="1901" spans="1:8" x14ac:dyDescent="0.3">
      <c r="A1901" s="16">
        <v>45093</v>
      </c>
      <c r="B1901" s="17" t="s">
        <v>6293</v>
      </c>
      <c r="C1901" s="17" t="s">
        <v>7227</v>
      </c>
      <c r="D1901" s="18">
        <v>22.99</v>
      </c>
      <c r="E1901" s="7"/>
      <c r="F1901" s="8"/>
      <c r="G1901" s="8"/>
      <c r="H1901" s="9"/>
    </row>
    <row r="1902" spans="1:8" x14ac:dyDescent="0.3">
      <c r="A1902" s="16">
        <v>45093</v>
      </c>
      <c r="B1902" s="17" t="s">
        <v>5291</v>
      </c>
      <c r="C1902" s="17" t="s">
        <v>7228</v>
      </c>
      <c r="D1902" s="18">
        <v>271.87</v>
      </c>
      <c r="E1902" s="7"/>
      <c r="F1902" s="8"/>
      <c r="G1902" s="8"/>
      <c r="H1902" s="9"/>
    </row>
    <row r="1903" spans="1:8" x14ac:dyDescent="0.3">
      <c r="A1903" s="16">
        <v>45093</v>
      </c>
      <c r="B1903" s="17" t="s">
        <v>5818</v>
      </c>
      <c r="C1903" s="17" t="s">
        <v>7229</v>
      </c>
      <c r="D1903" s="18">
        <v>35</v>
      </c>
      <c r="E1903" s="7"/>
      <c r="F1903" s="8"/>
      <c r="G1903" s="8"/>
      <c r="H1903" s="9"/>
    </row>
    <row r="1904" spans="1:8" x14ac:dyDescent="0.3">
      <c r="A1904" s="16">
        <v>45093</v>
      </c>
      <c r="B1904" s="17" t="s">
        <v>5818</v>
      </c>
      <c r="C1904" s="17" t="s">
        <v>7230</v>
      </c>
      <c r="D1904" s="18">
        <v>350</v>
      </c>
      <c r="E1904" s="7"/>
      <c r="F1904" s="8"/>
      <c r="G1904" s="8"/>
      <c r="H1904" s="9"/>
    </row>
    <row r="1905" spans="1:8" x14ac:dyDescent="0.3">
      <c r="A1905" s="16">
        <v>45093</v>
      </c>
      <c r="B1905" s="17" t="s">
        <v>5818</v>
      </c>
      <c r="C1905" s="17" t="s">
        <v>7231</v>
      </c>
      <c r="D1905" s="18">
        <v>588.98</v>
      </c>
      <c r="E1905" s="7"/>
      <c r="F1905" s="8"/>
      <c r="G1905" s="8"/>
      <c r="H1905" s="9"/>
    </row>
    <row r="1906" spans="1:8" x14ac:dyDescent="0.3">
      <c r="A1906" s="16">
        <v>45093</v>
      </c>
      <c r="B1906" s="17" t="s">
        <v>5818</v>
      </c>
      <c r="C1906" s="17" t="s">
        <v>7232</v>
      </c>
      <c r="D1906" s="18">
        <v>489.75999999999993</v>
      </c>
      <c r="E1906" s="7"/>
      <c r="F1906" s="8"/>
      <c r="G1906" s="8"/>
      <c r="H1906" s="9"/>
    </row>
    <row r="1907" spans="1:8" x14ac:dyDescent="0.3">
      <c r="A1907" s="16">
        <v>45093</v>
      </c>
      <c r="B1907" s="17" t="s">
        <v>5818</v>
      </c>
      <c r="C1907" s="17" t="s">
        <v>7233</v>
      </c>
      <c r="D1907" s="18">
        <v>355</v>
      </c>
      <c r="E1907" s="7"/>
      <c r="F1907" s="8"/>
      <c r="G1907" s="8"/>
      <c r="H1907" s="9"/>
    </row>
    <row r="1908" spans="1:8" x14ac:dyDescent="0.3">
      <c r="A1908" s="16">
        <v>45093</v>
      </c>
      <c r="B1908" s="17" t="s">
        <v>5412</v>
      </c>
      <c r="C1908" s="17" t="s">
        <v>7234</v>
      </c>
      <c r="D1908" s="18">
        <v>71.8</v>
      </c>
      <c r="E1908" s="7"/>
      <c r="F1908" s="8"/>
      <c r="G1908" s="8"/>
      <c r="H1908" s="9"/>
    </row>
    <row r="1909" spans="1:8" x14ac:dyDescent="0.3">
      <c r="A1909" s="16">
        <v>45093</v>
      </c>
      <c r="B1909" s="17" t="s">
        <v>6536</v>
      </c>
      <c r="C1909" s="17" t="s">
        <v>7235</v>
      </c>
      <c r="D1909" s="18">
        <v>90</v>
      </c>
      <c r="E1909" s="7"/>
      <c r="F1909" s="8"/>
      <c r="G1909" s="8"/>
      <c r="H1909" s="9"/>
    </row>
    <row r="1910" spans="1:8" x14ac:dyDescent="0.3">
      <c r="A1910" s="16">
        <v>45093</v>
      </c>
      <c r="B1910" s="17" t="s">
        <v>6536</v>
      </c>
      <c r="C1910" s="17" t="s">
        <v>7236</v>
      </c>
      <c r="D1910" s="18">
        <v>90</v>
      </c>
      <c r="E1910" s="7"/>
      <c r="F1910" s="8"/>
      <c r="G1910" s="8"/>
      <c r="H1910" s="9"/>
    </row>
    <row r="1911" spans="1:8" x14ac:dyDescent="0.3">
      <c r="A1911" s="16">
        <v>45093</v>
      </c>
      <c r="B1911" s="17" t="s">
        <v>6536</v>
      </c>
      <c r="C1911" s="17" t="s">
        <v>7237</v>
      </c>
      <c r="D1911" s="18">
        <v>90</v>
      </c>
      <c r="E1911" s="7"/>
      <c r="F1911" s="8"/>
      <c r="G1911" s="8"/>
      <c r="H1911" s="9"/>
    </row>
    <row r="1912" spans="1:8" x14ac:dyDescent="0.3">
      <c r="A1912" s="16">
        <v>45093</v>
      </c>
      <c r="B1912" s="17" t="s">
        <v>6536</v>
      </c>
      <c r="C1912" s="17" t="s">
        <v>7238</v>
      </c>
      <c r="D1912" s="18">
        <v>90</v>
      </c>
      <c r="E1912" s="7"/>
      <c r="F1912" s="8"/>
      <c r="G1912" s="8"/>
      <c r="H1912" s="9"/>
    </row>
    <row r="1913" spans="1:8" x14ac:dyDescent="0.3">
      <c r="A1913" s="16">
        <v>45093</v>
      </c>
      <c r="B1913" s="17" t="s">
        <v>5414</v>
      </c>
      <c r="C1913" s="17" t="s">
        <v>5414</v>
      </c>
      <c r="D1913" s="18">
        <v>215013.69</v>
      </c>
      <c r="E1913" s="7"/>
      <c r="F1913" s="8"/>
      <c r="G1913" s="8"/>
      <c r="H1913" s="9"/>
    </row>
    <row r="1914" spans="1:8" x14ac:dyDescent="0.3">
      <c r="A1914" s="16">
        <v>45093</v>
      </c>
      <c r="B1914" s="17" t="s">
        <v>7239</v>
      </c>
      <c r="C1914" s="17" t="s">
        <v>7240</v>
      </c>
      <c r="D1914" s="18">
        <v>100</v>
      </c>
      <c r="E1914" s="7"/>
      <c r="F1914" s="8"/>
      <c r="G1914" s="8"/>
      <c r="H1914" s="9"/>
    </row>
    <row r="1915" spans="1:8" x14ac:dyDescent="0.3">
      <c r="A1915" s="16">
        <v>45093</v>
      </c>
      <c r="B1915" s="17" t="s">
        <v>7241</v>
      </c>
      <c r="C1915" s="17" t="s">
        <v>7242</v>
      </c>
      <c r="D1915" s="18">
        <v>215.5</v>
      </c>
      <c r="E1915" s="7"/>
      <c r="F1915" s="8"/>
      <c r="G1915" s="8"/>
      <c r="H1915" s="9"/>
    </row>
    <row r="1916" spans="1:8" x14ac:dyDescent="0.3">
      <c r="A1916" s="16">
        <v>45093</v>
      </c>
      <c r="B1916" s="17" t="s">
        <v>7241</v>
      </c>
      <c r="C1916" s="17" t="s">
        <v>7243</v>
      </c>
      <c r="D1916" s="18">
        <v>395.49999999999994</v>
      </c>
      <c r="E1916" s="7"/>
      <c r="F1916" s="8"/>
      <c r="G1916" s="8"/>
      <c r="H1916" s="9"/>
    </row>
    <row r="1917" spans="1:8" x14ac:dyDescent="0.3">
      <c r="A1917" s="16">
        <v>45093</v>
      </c>
      <c r="B1917" s="17" t="s">
        <v>7241</v>
      </c>
      <c r="C1917" s="17" t="s">
        <v>7243</v>
      </c>
      <c r="D1917" s="18">
        <v>395.49999999999994</v>
      </c>
      <c r="E1917" s="7"/>
      <c r="F1917" s="8"/>
      <c r="G1917" s="8"/>
      <c r="H1917" s="9"/>
    </row>
    <row r="1918" spans="1:8" x14ac:dyDescent="0.3">
      <c r="A1918" s="16">
        <v>45093</v>
      </c>
      <c r="B1918" s="17" t="s">
        <v>7241</v>
      </c>
      <c r="C1918" s="17" t="s">
        <v>7243</v>
      </c>
      <c r="D1918" s="18">
        <v>395.49999999999994</v>
      </c>
      <c r="E1918" s="7"/>
      <c r="F1918" s="8"/>
      <c r="G1918" s="8"/>
      <c r="H1918" s="9"/>
    </row>
    <row r="1919" spans="1:8" x14ac:dyDescent="0.3">
      <c r="A1919" s="16">
        <v>45093</v>
      </c>
      <c r="B1919" s="17" t="s">
        <v>7241</v>
      </c>
      <c r="C1919" s="17" t="s">
        <v>7244</v>
      </c>
      <c r="D1919" s="18">
        <v>395.49999999999994</v>
      </c>
      <c r="E1919" s="7"/>
      <c r="F1919" s="8"/>
      <c r="G1919" s="8"/>
      <c r="H1919" s="9"/>
    </row>
    <row r="1920" spans="1:8" x14ac:dyDescent="0.3">
      <c r="A1920" s="16">
        <v>45093</v>
      </c>
      <c r="B1920" s="17" t="s">
        <v>5825</v>
      </c>
      <c r="C1920" s="17" t="s">
        <v>7245</v>
      </c>
      <c r="D1920" s="18">
        <v>73.98</v>
      </c>
      <c r="E1920" s="7"/>
      <c r="F1920" s="8"/>
      <c r="G1920" s="8"/>
      <c r="H1920" s="9"/>
    </row>
    <row r="1921" spans="1:8" x14ac:dyDescent="0.3">
      <c r="A1921" s="16">
        <v>45093</v>
      </c>
      <c r="B1921" s="17" t="s">
        <v>5837</v>
      </c>
      <c r="C1921" s="17" t="s">
        <v>7246</v>
      </c>
      <c r="D1921" s="18">
        <v>9</v>
      </c>
      <c r="E1921" s="7"/>
      <c r="F1921" s="8"/>
      <c r="G1921" s="8"/>
      <c r="H1921" s="9"/>
    </row>
    <row r="1922" spans="1:8" x14ac:dyDescent="0.3">
      <c r="A1922" s="16">
        <v>45093</v>
      </c>
      <c r="B1922" s="17" t="s">
        <v>5458</v>
      </c>
      <c r="C1922" s="17" t="s">
        <v>5458</v>
      </c>
      <c r="D1922" s="18">
        <v>169.45</v>
      </c>
      <c r="E1922" s="7"/>
      <c r="F1922" s="8"/>
      <c r="G1922" s="8"/>
      <c r="H1922" s="9"/>
    </row>
    <row r="1923" spans="1:8" x14ac:dyDescent="0.3">
      <c r="A1923" s="16">
        <v>45093</v>
      </c>
      <c r="B1923" s="17" t="s">
        <v>5459</v>
      </c>
      <c r="C1923" s="17" t="s">
        <v>7247</v>
      </c>
      <c r="D1923" s="18">
        <v>150000</v>
      </c>
      <c r="E1923" s="7"/>
      <c r="F1923" s="8"/>
      <c r="G1923" s="8"/>
      <c r="H1923" s="9"/>
    </row>
    <row r="1924" spans="1:8" x14ac:dyDescent="0.3">
      <c r="A1924" s="16">
        <v>45093</v>
      </c>
      <c r="B1924" s="17" t="s">
        <v>5328</v>
      </c>
      <c r="C1924" s="17" t="s">
        <v>7248</v>
      </c>
      <c r="D1924" s="18">
        <v>151.80000000000001</v>
      </c>
      <c r="E1924" s="7"/>
      <c r="F1924" s="8"/>
      <c r="G1924" s="8"/>
      <c r="H1924" s="9"/>
    </row>
    <row r="1925" spans="1:8" x14ac:dyDescent="0.3">
      <c r="A1925" s="16">
        <v>45093</v>
      </c>
      <c r="B1925" s="17" t="s">
        <v>6685</v>
      </c>
      <c r="C1925" s="17" t="s">
        <v>7249</v>
      </c>
      <c r="D1925" s="18">
        <v>9540.09</v>
      </c>
      <c r="E1925" s="7"/>
      <c r="F1925" s="8"/>
      <c r="G1925" s="8"/>
      <c r="H1925" s="9"/>
    </row>
    <row r="1926" spans="1:8" x14ac:dyDescent="0.3">
      <c r="A1926" s="16">
        <v>45093</v>
      </c>
      <c r="B1926" s="17" t="s">
        <v>7250</v>
      </c>
      <c r="C1926" s="17" t="s">
        <v>7251</v>
      </c>
      <c r="D1926" s="18">
        <v>1209</v>
      </c>
      <c r="E1926" s="7"/>
      <c r="F1926" s="8"/>
      <c r="G1926" s="8"/>
      <c r="H1926" s="9"/>
    </row>
    <row r="1927" spans="1:8" x14ac:dyDescent="0.3">
      <c r="A1927" s="16">
        <v>45093</v>
      </c>
      <c r="B1927" s="17" t="s">
        <v>5330</v>
      </c>
      <c r="C1927" s="17" t="s">
        <v>5330</v>
      </c>
      <c r="D1927" s="18">
        <v>161.54</v>
      </c>
      <c r="E1927" s="7"/>
      <c r="F1927" s="8"/>
      <c r="G1927" s="8"/>
      <c r="H1927" s="9"/>
    </row>
    <row r="1928" spans="1:8" x14ac:dyDescent="0.3">
      <c r="A1928" s="16">
        <v>45093</v>
      </c>
      <c r="B1928" s="17" t="s">
        <v>7252</v>
      </c>
      <c r="C1928" s="17" t="s">
        <v>7252</v>
      </c>
      <c r="D1928" s="18">
        <v>157050.4</v>
      </c>
      <c r="E1928" s="7"/>
      <c r="F1928" s="8"/>
      <c r="G1928" s="8"/>
      <c r="H1928" s="9"/>
    </row>
    <row r="1929" spans="1:8" x14ac:dyDescent="0.3">
      <c r="A1929" s="16">
        <v>45093</v>
      </c>
      <c r="B1929" s="17" t="s">
        <v>7252</v>
      </c>
      <c r="C1929" s="17" t="s">
        <v>7252</v>
      </c>
      <c r="D1929" s="18">
        <v>8674.18</v>
      </c>
      <c r="E1929" s="7"/>
      <c r="F1929" s="8"/>
      <c r="G1929" s="8"/>
      <c r="H1929" s="9"/>
    </row>
    <row r="1930" spans="1:8" x14ac:dyDescent="0.3">
      <c r="A1930" s="16">
        <v>45093</v>
      </c>
      <c r="B1930" s="17" t="s">
        <v>7253</v>
      </c>
      <c r="C1930" s="17" t="s">
        <v>7253</v>
      </c>
      <c r="D1930" s="18">
        <v>1317142.9400000002</v>
      </c>
      <c r="E1930" s="7"/>
      <c r="F1930" s="8"/>
      <c r="G1930" s="8"/>
      <c r="H1930" s="9"/>
    </row>
    <row r="1931" spans="1:8" x14ac:dyDescent="0.3">
      <c r="A1931" s="16">
        <v>45093</v>
      </c>
      <c r="B1931" s="17" t="s">
        <v>7253</v>
      </c>
      <c r="C1931" s="17" t="s">
        <v>7253</v>
      </c>
      <c r="D1931" s="18">
        <v>110484.92000000001</v>
      </c>
      <c r="E1931" s="7"/>
      <c r="F1931" s="8"/>
      <c r="G1931" s="8"/>
      <c r="H1931" s="9"/>
    </row>
    <row r="1932" spans="1:8" x14ac:dyDescent="0.3">
      <c r="A1932" s="16">
        <v>45093</v>
      </c>
      <c r="B1932" s="17" t="s">
        <v>7253</v>
      </c>
      <c r="C1932" s="17" t="s">
        <v>7253</v>
      </c>
      <c r="D1932" s="18">
        <v>8485.66</v>
      </c>
      <c r="E1932" s="7"/>
      <c r="F1932" s="8"/>
      <c r="G1932" s="8"/>
      <c r="H1932" s="9"/>
    </row>
    <row r="1933" spans="1:8" x14ac:dyDescent="0.3">
      <c r="A1933" s="16">
        <v>45098</v>
      </c>
      <c r="B1933" s="17" t="s">
        <v>5712</v>
      </c>
      <c r="C1933" s="17" t="s">
        <v>7254</v>
      </c>
      <c r="D1933" s="18">
        <v>59083.499999999993</v>
      </c>
      <c r="E1933" s="7"/>
      <c r="F1933" s="8"/>
      <c r="G1933" s="8"/>
      <c r="H1933" s="9"/>
    </row>
    <row r="1934" spans="1:8" x14ac:dyDescent="0.3">
      <c r="A1934" s="16">
        <v>45098</v>
      </c>
      <c r="B1934" s="17" t="s">
        <v>5305</v>
      </c>
      <c r="C1934" s="17" t="s">
        <v>7255</v>
      </c>
      <c r="D1934" s="18">
        <v>50400.82</v>
      </c>
      <c r="E1934" s="7"/>
      <c r="F1934" s="8"/>
      <c r="G1934" s="8"/>
      <c r="H1934" s="9"/>
    </row>
    <row r="1935" spans="1:8" x14ac:dyDescent="0.3">
      <c r="A1935" s="16">
        <v>45098</v>
      </c>
      <c r="B1935" s="17" t="s">
        <v>5305</v>
      </c>
      <c r="C1935" s="17" t="s">
        <v>7255</v>
      </c>
      <c r="D1935" s="18">
        <v>49388.34</v>
      </c>
      <c r="E1935" s="7"/>
      <c r="F1935" s="8"/>
      <c r="G1935" s="8"/>
      <c r="H1935" s="9"/>
    </row>
    <row r="1936" spans="1:8" x14ac:dyDescent="0.3">
      <c r="A1936" s="16">
        <v>45098</v>
      </c>
      <c r="B1936" s="17" t="s">
        <v>5715</v>
      </c>
      <c r="C1936" s="17" t="s">
        <v>7256</v>
      </c>
      <c r="D1936" s="18">
        <v>33208.51</v>
      </c>
      <c r="E1936" s="7"/>
      <c r="F1936" s="8"/>
      <c r="G1936" s="8"/>
      <c r="H1936" s="9"/>
    </row>
    <row r="1937" spans="1:8" x14ac:dyDescent="0.3">
      <c r="A1937" s="16">
        <v>45098</v>
      </c>
      <c r="B1937" s="17" t="s">
        <v>5717</v>
      </c>
      <c r="C1937" s="17" t="s">
        <v>7257</v>
      </c>
      <c r="D1937" s="18">
        <v>866168.85</v>
      </c>
      <c r="E1937" s="7"/>
      <c r="F1937" s="8"/>
      <c r="G1937" s="8"/>
      <c r="H1937" s="9"/>
    </row>
    <row r="1938" spans="1:8" x14ac:dyDescent="0.3">
      <c r="A1938" s="16">
        <v>45098</v>
      </c>
      <c r="B1938" s="17" t="s">
        <v>5719</v>
      </c>
      <c r="C1938" s="17" t="s">
        <v>7258</v>
      </c>
      <c r="D1938" s="18">
        <v>39700</v>
      </c>
      <c r="E1938" s="7"/>
      <c r="F1938" s="8"/>
      <c r="G1938" s="8"/>
      <c r="H1938" s="9"/>
    </row>
    <row r="1939" spans="1:8" x14ac:dyDescent="0.3">
      <c r="A1939" s="16">
        <v>45098</v>
      </c>
      <c r="B1939" s="17" t="s">
        <v>5719</v>
      </c>
      <c r="C1939" s="17" t="s">
        <v>7258</v>
      </c>
      <c r="D1939" s="18">
        <v>0.1</v>
      </c>
      <c r="E1939" s="7"/>
      <c r="F1939" s="8"/>
      <c r="G1939" s="8"/>
      <c r="H1939" s="9"/>
    </row>
    <row r="1940" spans="1:8" x14ac:dyDescent="0.3">
      <c r="A1940" s="16">
        <v>45098</v>
      </c>
      <c r="B1940" s="17" t="s">
        <v>5335</v>
      </c>
      <c r="C1940" s="17" t="s">
        <v>7259</v>
      </c>
      <c r="D1940" s="18">
        <v>27000</v>
      </c>
      <c r="E1940" s="7"/>
      <c r="F1940" s="8"/>
      <c r="G1940" s="8"/>
      <c r="H1940" s="9"/>
    </row>
    <row r="1941" spans="1:8" x14ac:dyDescent="0.3">
      <c r="A1941" s="16">
        <v>45098</v>
      </c>
      <c r="B1941" s="17" t="s">
        <v>6903</v>
      </c>
      <c r="C1941" s="17" t="s">
        <v>6903</v>
      </c>
      <c r="D1941" s="18">
        <v>73.5</v>
      </c>
      <c r="E1941" s="7"/>
      <c r="F1941" s="8"/>
      <c r="G1941" s="8"/>
      <c r="H1941" s="9"/>
    </row>
    <row r="1942" spans="1:8" x14ac:dyDescent="0.3">
      <c r="A1942" s="16">
        <v>45100</v>
      </c>
      <c r="B1942" s="17" t="s">
        <v>5339</v>
      </c>
      <c r="C1942" s="17" t="s">
        <v>7260</v>
      </c>
      <c r="D1942" s="18">
        <v>1978.63</v>
      </c>
      <c r="E1942" s="7"/>
      <c r="F1942" s="8"/>
      <c r="G1942" s="8"/>
      <c r="H1942" s="9"/>
    </row>
    <row r="1943" spans="1:8" x14ac:dyDescent="0.3">
      <c r="A1943" s="16">
        <v>45100</v>
      </c>
      <c r="B1943" s="17" t="s">
        <v>5341</v>
      </c>
      <c r="C1943" s="17" t="s">
        <v>7261</v>
      </c>
      <c r="D1943" s="18">
        <v>104.94000000000001</v>
      </c>
      <c r="E1943" s="7"/>
      <c r="F1943" s="8"/>
      <c r="G1943" s="8"/>
      <c r="H1943" s="9"/>
    </row>
    <row r="1944" spans="1:8" x14ac:dyDescent="0.3">
      <c r="A1944" s="16">
        <v>45100</v>
      </c>
      <c r="B1944" s="17" t="s">
        <v>5355</v>
      </c>
      <c r="C1944" s="17" t="s">
        <v>7262</v>
      </c>
      <c r="D1944" s="18">
        <v>2126.25</v>
      </c>
      <c r="E1944" s="7"/>
      <c r="F1944" s="8"/>
      <c r="G1944" s="8"/>
      <c r="H1944" s="9"/>
    </row>
    <row r="1945" spans="1:8" x14ac:dyDescent="0.3">
      <c r="A1945" s="16">
        <v>45100</v>
      </c>
      <c r="B1945" s="17" t="s">
        <v>5357</v>
      </c>
      <c r="C1945" s="17" t="s">
        <v>7263</v>
      </c>
      <c r="D1945" s="18">
        <v>175</v>
      </c>
      <c r="E1945" s="7"/>
      <c r="F1945" s="8"/>
      <c r="G1945" s="8"/>
      <c r="H1945" s="9"/>
    </row>
    <row r="1946" spans="1:8" x14ac:dyDescent="0.3">
      <c r="A1946" s="16">
        <v>45100</v>
      </c>
      <c r="B1946" s="17" t="s">
        <v>5784</v>
      </c>
      <c r="C1946" s="17" t="s">
        <v>7264</v>
      </c>
      <c r="D1946" s="18">
        <v>498.52000000000004</v>
      </c>
      <c r="E1946" s="7"/>
      <c r="F1946" s="8"/>
      <c r="G1946" s="8"/>
      <c r="H1946" s="9"/>
    </row>
    <row r="1947" spans="1:8" x14ac:dyDescent="0.3">
      <c r="A1947" s="16">
        <v>45100</v>
      </c>
      <c r="B1947" s="17" t="s">
        <v>5359</v>
      </c>
      <c r="C1947" s="17" t="s">
        <v>7265</v>
      </c>
      <c r="D1947" s="18">
        <v>350</v>
      </c>
      <c r="E1947" s="7"/>
      <c r="F1947" s="8"/>
      <c r="G1947" s="8"/>
      <c r="H1947" s="9"/>
    </row>
    <row r="1948" spans="1:8" x14ac:dyDescent="0.3">
      <c r="A1948" s="16">
        <v>45100</v>
      </c>
      <c r="B1948" s="17" t="s">
        <v>5273</v>
      </c>
      <c r="C1948" s="17" t="s">
        <v>7266</v>
      </c>
      <c r="D1948" s="18">
        <v>510</v>
      </c>
      <c r="E1948" s="7"/>
      <c r="F1948" s="8"/>
      <c r="G1948" s="8"/>
      <c r="H1948" s="9"/>
    </row>
    <row r="1949" spans="1:8" x14ac:dyDescent="0.3">
      <c r="A1949" s="16">
        <v>45100</v>
      </c>
      <c r="B1949" s="17" t="s">
        <v>5273</v>
      </c>
      <c r="C1949" s="17" t="s">
        <v>7267</v>
      </c>
      <c r="D1949" s="18">
        <v>25</v>
      </c>
      <c r="E1949" s="7"/>
      <c r="F1949" s="8"/>
      <c r="G1949" s="8"/>
      <c r="H1949" s="9"/>
    </row>
    <row r="1950" spans="1:8" x14ac:dyDescent="0.3">
      <c r="A1950" s="16">
        <v>45100</v>
      </c>
      <c r="B1950" s="17" t="s">
        <v>5655</v>
      </c>
      <c r="C1950" s="17" t="s">
        <v>7268</v>
      </c>
      <c r="D1950" s="18">
        <v>1365</v>
      </c>
      <c r="E1950" s="7"/>
      <c r="F1950" s="8"/>
      <c r="G1950" s="8"/>
      <c r="H1950" s="9"/>
    </row>
    <row r="1951" spans="1:8" x14ac:dyDescent="0.3">
      <c r="A1951" s="16">
        <v>45100</v>
      </c>
      <c r="B1951" s="17" t="s">
        <v>5655</v>
      </c>
      <c r="C1951" s="17" t="s">
        <v>7269</v>
      </c>
      <c r="D1951" s="18">
        <v>21758.34</v>
      </c>
      <c r="E1951" s="7"/>
      <c r="F1951" s="8"/>
      <c r="G1951" s="8"/>
      <c r="H1951" s="9"/>
    </row>
    <row r="1952" spans="1:8" x14ac:dyDescent="0.3">
      <c r="A1952" s="16">
        <v>45100</v>
      </c>
      <c r="B1952" s="17" t="s">
        <v>5370</v>
      </c>
      <c r="C1952" s="17" t="s">
        <v>7270</v>
      </c>
      <c r="D1952" s="18">
        <v>665</v>
      </c>
      <c r="E1952" s="7"/>
      <c r="F1952" s="8"/>
      <c r="G1952" s="8"/>
      <c r="H1952" s="9"/>
    </row>
    <row r="1953" spans="1:8" x14ac:dyDescent="0.3">
      <c r="A1953" s="16">
        <v>45100</v>
      </c>
      <c r="B1953" s="17" t="s">
        <v>5374</v>
      </c>
      <c r="C1953" s="17" t="s">
        <v>7271</v>
      </c>
      <c r="D1953" s="18">
        <v>1074.8999999999999</v>
      </c>
      <c r="E1953" s="7"/>
      <c r="F1953" s="8"/>
      <c r="G1953" s="8"/>
      <c r="H1953" s="9"/>
    </row>
    <row r="1954" spans="1:8" x14ac:dyDescent="0.3">
      <c r="A1954" s="16">
        <v>45100</v>
      </c>
      <c r="B1954" s="17" t="s">
        <v>7272</v>
      </c>
      <c r="C1954" s="17" t="s">
        <v>7273</v>
      </c>
      <c r="D1954" s="18">
        <v>209.99999999999997</v>
      </c>
      <c r="E1954" s="7"/>
      <c r="F1954" s="8"/>
      <c r="G1954" s="8"/>
      <c r="H1954" s="9"/>
    </row>
    <row r="1955" spans="1:8" x14ac:dyDescent="0.3">
      <c r="A1955" s="16">
        <v>45100</v>
      </c>
      <c r="B1955" s="17" t="s">
        <v>7274</v>
      </c>
      <c r="C1955" s="17" t="s">
        <v>7275</v>
      </c>
      <c r="D1955" s="18">
        <v>861.48</v>
      </c>
      <c r="E1955" s="7"/>
      <c r="F1955" s="8"/>
      <c r="G1955" s="8"/>
      <c r="H1955" s="9"/>
    </row>
    <row r="1956" spans="1:8" x14ac:dyDescent="0.3">
      <c r="A1956" s="16">
        <v>45100</v>
      </c>
      <c r="B1956" s="17" t="s">
        <v>6876</v>
      </c>
      <c r="C1956" s="17" t="s">
        <v>7276</v>
      </c>
      <c r="D1956" s="18">
        <v>35</v>
      </c>
      <c r="E1956" s="7"/>
      <c r="F1956" s="8"/>
      <c r="G1956" s="8"/>
      <c r="H1956" s="9"/>
    </row>
    <row r="1957" spans="1:8" x14ac:dyDescent="0.3">
      <c r="A1957" s="16">
        <v>45100</v>
      </c>
      <c r="B1957" s="17" t="s">
        <v>5385</v>
      </c>
      <c r="C1957" s="17" t="s">
        <v>7277</v>
      </c>
      <c r="D1957" s="18">
        <v>1032.5</v>
      </c>
      <c r="E1957" s="7"/>
      <c r="F1957" s="8"/>
      <c r="G1957" s="8"/>
      <c r="H1957" s="9"/>
    </row>
    <row r="1958" spans="1:8" x14ac:dyDescent="0.3">
      <c r="A1958" s="16">
        <v>45100</v>
      </c>
      <c r="B1958" s="17" t="s">
        <v>5391</v>
      </c>
      <c r="C1958" s="17" t="s">
        <v>7278</v>
      </c>
      <c r="D1958" s="18">
        <v>603.75</v>
      </c>
      <c r="E1958" s="7"/>
      <c r="F1958" s="8"/>
      <c r="G1958" s="8"/>
      <c r="H1958" s="9"/>
    </row>
    <row r="1959" spans="1:8" x14ac:dyDescent="0.3">
      <c r="A1959" s="16">
        <v>45100</v>
      </c>
      <c r="B1959" s="17" t="s">
        <v>5395</v>
      </c>
      <c r="C1959" s="17" t="s">
        <v>7279</v>
      </c>
      <c r="D1959" s="18">
        <v>175</v>
      </c>
      <c r="E1959" s="7"/>
      <c r="F1959" s="8"/>
      <c r="G1959" s="8"/>
      <c r="H1959" s="9"/>
    </row>
    <row r="1960" spans="1:8" x14ac:dyDescent="0.3">
      <c r="A1960" s="16">
        <v>45100</v>
      </c>
      <c r="B1960" s="17" t="s">
        <v>5931</v>
      </c>
      <c r="C1960" s="17" t="s">
        <v>7280</v>
      </c>
      <c r="D1960" s="18">
        <v>11200</v>
      </c>
      <c r="E1960" s="7"/>
      <c r="F1960" s="8"/>
      <c r="G1960" s="8"/>
      <c r="H1960" s="9"/>
    </row>
    <row r="1961" spans="1:8" x14ac:dyDescent="0.3">
      <c r="A1961" s="16">
        <v>45100</v>
      </c>
      <c r="B1961" s="17" t="s">
        <v>5931</v>
      </c>
      <c r="C1961" s="17" t="s">
        <v>7281</v>
      </c>
      <c r="D1961" s="18">
        <v>9310</v>
      </c>
      <c r="E1961" s="7"/>
      <c r="F1961" s="8"/>
      <c r="G1961" s="8"/>
      <c r="H1961" s="9"/>
    </row>
    <row r="1962" spans="1:8" x14ac:dyDescent="0.3">
      <c r="A1962" s="16">
        <v>45100</v>
      </c>
      <c r="B1962" s="17" t="s">
        <v>5931</v>
      </c>
      <c r="C1962" s="17" t="s">
        <v>7282</v>
      </c>
      <c r="D1962" s="18">
        <v>2264.56</v>
      </c>
      <c r="E1962" s="7"/>
      <c r="F1962" s="8"/>
      <c r="G1962" s="8"/>
      <c r="H1962" s="9"/>
    </row>
    <row r="1963" spans="1:8" x14ac:dyDescent="0.3">
      <c r="A1963" s="16">
        <v>45100</v>
      </c>
      <c r="B1963" s="17" t="s">
        <v>6590</v>
      </c>
      <c r="C1963" s="17" t="s">
        <v>7283</v>
      </c>
      <c r="D1963" s="18">
        <v>110</v>
      </c>
      <c r="E1963" s="7"/>
      <c r="F1963" s="8"/>
      <c r="G1963" s="8"/>
      <c r="H1963" s="9"/>
    </row>
    <row r="1964" spans="1:8" x14ac:dyDescent="0.3">
      <c r="A1964" s="16">
        <v>45100</v>
      </c>
      <c r="B1964" s="17" t="s">
        <v>6958</v>
      </c>
      <c r="C1964" s="17" t="s">
        <v>7284</v>
      </c>
      <c r="D1964" s="18">
        <v>577.5</v>
      </c>
      <c r="E1964" s="7"/>
      <c r="F1964" s="8"/>
      <c r="G1964" s="8"/>
      <c r="H1964" s="9"/>
    </row>
    <row r="1965" spans="1:8" x14ac:dyDescent="0.3">
      <c r="A1965" s="16">
        <v>45100</v>
      </c>
      <c r="B1965" s="17" t="s">
        <v>7285</v>
      </c>
      <c r="C1965" s="17" t="s">
        <v>7286</v>
      </c>
      <c r="D1965" s="18">
        <v>2073.67</v>
      </c>
      <c r="E1965" s="7"/>
      <c r="F1965" s="8"/>
      <c r="G1965" s="8"/>
      <c r="H1965" s="9"/>
    </row>
    <row r="1966" spans="1:8" x14ac:dyDescent="0.3">
      <c r="A1966" s="16">
        <v>45100</v>
      </c>
      <c r="B1966" s="17" t="s">
        <v>5758</v>
      </c>
      <c r="C1966" s="17" t="s">
        <v>7287</v>
      </c>
      <c r="D1966" s="18">
        <v>27304.550000000003</v>
      </c>
      <c r="E1966" s="7"/>
      <c r="F1966" s="8"/>
      <c r="G1966" s="8"/>
      <c r="H1966" s="9"/>
    </row>
    <row r="1967" spans="1:8" x14ac:dyDescent="0.3">
      <c r="A1967" s="16">
        <v>45100</v>
      </c>
      <c r="B1967" s="17" t="s">
        <v>6293</v>
      </c>
      <c r="C1967" s="17" t="s">
        <v>7288</v>
      </c>
      <c r="D1967" s="18">
        <v>199.22</v>
      </c>
      <c r="E1967" s="7"/>
      <c r="F1967" s="8"/>
      <c r="G1967" s="8"/>
      <c r="H1967" s="9"/>
    </row>
    <row r="1968" spans="1:8" x14ac:dyDescent="0.3">
      <c r="A1968" s="16">
        <v>45100</v>
      </c>
      <c r="B1968" s="17" t="s">
        <v>6293</v>
      </c>
      <c r="C1968" s="17" t="s">
        <v>7289</v>
      </c>
      <c r="D1968" s="18">
        <v>1103.52</v>
      </c>
      <c r="E1968" s="7"/>
      <c r="F1968" s="8"/>
      <c r="G1968" s="8"/>
      <c r="H1968" s="9"/>
    </row>
    <row r="1969" spans="1:8" x14ac:dyDescent="0.3">
      <c r="A1969" s="16">
        <v>45100</v>
      </c>
      <c r="B1969" s="17" t="s">
        <v>6293</v>
      </c>
      <c r="C1969" s="17" t="s">
        <v>7290</v>
      </c>
      <c r="D1969" s="18">
        <v>63.69</v>
      </c>
      <c r="E1969" s="7"/>
      <c r="F1969" s="8"/>
      <c r="G1969" s="8"/>
      <c r="H1969" s="9"/>
    </row>
    <row r="1970" spans="1:8" x14ac:dyDescent="0.3">
      <c r="A1970" s="16">
        <v>45100</v>
      </c>
      <c r="B1970" s="17" t="s">
        <v>7291</v>
      </c>
      <c r="C1970" s="17" t="s">
        <v>7292</v>
      </c>
      <c r="D1970" s="18">
        <v>3999.9999999999995</v>
      </c>
      <c r="E1970" s="7"/>
      <c r="F1970" s="8"/>
      <c r="G1970" s="8"/>
      <c r="H1970" s="9"/>
    </row>
    <row r="1971" spans="1:8" x14ac:dyDescent="0.3">
      <c r="A1971" s="16">
        <v>45100</v>
      </c>
      <c r="B1971" s="17" t="s">
        <v>6832</v>
      </c>
      <c r="C1971" s="17" t="s">
        <v>7293</v>
      </c>
      <c r="D1971" s="18">
        <v>136.38</v>
      </c>
      <c r="E1971" s="7"/>
      <c r="F1971" s="8"/>
      <c r="G1971" s="8"/>
      <c r="H1971" s="9"/>
    </row>
    <row r="1972" spans="1:8" x14ac:dyDescent="0.3">
      <c r="A1972" s="16">
        <v>45100</v>
      </c>
      <c r="B1972" s="17" t="s">
        <v>6536</v>
      </c>
      <c r="C1972" s="17" t="s">
        <v>7294</v>
      </c>
      <c r="D1972" s="18">
        <v>90</v>
      </c>
      <c r="E1972" s="7"/>
      <c r="F1972" s="8"/>
      <c r="G1972" s="8"/>
      <c r="H1972" s="9"/>
    </row>
    <row r="1973" spans="1:8" x14ac:dyDescent="0.3">
      <c r="A1973" s="16">
        <v>45100</v>
      </c>
      <c r="B1973" s="17" t="s">
        <v>6995</v>
      </c>
      <c r="C1973" s="17" t="s">
        <v>7295</v>
      </c>
      <c r="D1973" s="18">
        <v>350</v>
      </c>
      <c r="E1973" s="7"/>
      <c r="F1973" s="8"/>
      <c r="G1973" s="8"/>
      <c r="H1973" s="9"/>
    </row>
    <row r="1974" spans="1:8" x14ac:dyDescent="0.3">
      <c r="A1974" s="16">
        <v>45100</v>
      </c>
      <c r="B1974" s="17" t="s">
        <v>7296</v>
      </c>
      <c r="C1974" s="17" t="s">
        <v>7296</v>
      </c>
      <c r="D1974" s="18">
        <v>13514.430000000002</v>
      </c>
      <c r="E1974" s="7"/>
      <c r="F1974" s="8"/>
      <c r="G1974" s="8"/>
      <c r="H1974" s="9"/>
    </row>
    <row r="1975" spans="1:8" x14ac:dyDescent="0.3">
      <c r="A1975" s="16">
        <v>45100</v>
      </c>
      <c r="B1975" s="17" t="s">
        <v>7297</v>
      </c>
      <c r="C1975" s="17" t="s">
        <v>7297</v>
      </c>
      <c r="D1975" s="18">
        <v>99852.05</v>
      </c>
      <c r="E1975" s="7"/>
      <c r="F1975" s="8"/>
      <c r="G1975" s="8"/>
      <c r="H1975" s="9"/>
    </row>
    <row r="1976" spans="1:8" x14ac:dyDescent="0.3">
      <c r="A1976" s="16">
        <v>45104</v>
      </c>
      <c r="B1976" s="17" t="s">
        <v>5580</v>
      </c>
      <c r="C1976" s="17" t="s">
        <v>7298</v>
      </c>
      <c r="D1976" s="18">
        <v>1407.3500000000001</v>
      </c>
      <c r="E1976" s="7"/>
      <c r="F1976" s="8"/>
      <c r="G1976" s="8"/>
      <c r="H1976" s="9"/>
    </row>
    <row r="1977" spans="1:8" x14ac:dyDescent="0.3">
      <c r="A1977" s="16">
        <v>45106</v>
      </c>
      <c r="B1977" s="17" t="s">
        <v>7299</v>
      </c>
      <c r="C1977" s="17" t="s">
        <v>7299</v>
      </c>
      <c r="D1977" s="18">
        <v>8041.54</v>
      </c>
      <c r="E1977" s="7"/>
      <c r="F1977" s="8"/>
      <c r="G1977" s="8"/>
      <c r="H1977" s="9"/>
    </row>
    <row r="1978" spans="1:8" x14ac:dyDescent="0.3">
      <c r="A1978" s="16">
        <v>45106</v>
      </c>
      <c r="B1978" s="17" t="s">
        <v>7300</v>
      </c>
      <c r="C1978" s="17" t="s">
        <v>7300</v>
      </c>
      <c r="D1978" s="18">
        <v>200140.87999999998</v>
      </c>
      <c r="E1978" s="7"/>
      <c r="F1978" s="8"/>
      <c r="G1978" s="8"/>
      <c r="H1978" s="9"/>
    </row>
    <row r="1979" spans="1:8" x14ac:dyDescent="0.3">
      <c r="A1979" s="16">
        <v>45107</v>
      </c>
      <c r="B1979" s="17" t="s">
        <v>5529</v>
      </c>
      <c r="C1979" s="17" t="s">
        <v>7301</v>
      </c>
      <c r="D1979" s="18">
        <v>192.3</v>
      </c>
      <c r="E1979" s="7"/>
      <c r="F1979" s="8"/>
      <c r="G1979" s="8"/>
      <c r="H1979" s="9"/>
    </row>
    <row r="1980" spans="1:8" x14ac:dyDescent="0.3">
      <c r="A1980" s="16">
        <v>45107</v>
      </c>
      <c r="B1980" s="17" t="s">
        <v>7185</v>
      </c>
      <c r="C1980" s="17" t="s">
        <v>7302</v>
      </c>
      <c r="D1980" s="18">
        <v>2209.7999999999997</v>
      </c>
      <c r="E1980" s="7"/>
      <c r="F1980" s="8"/>
      <c r="G1980" s="8"/>
      <c r="H1980" s="9"/>
    </row>
    <row r="1981" spans="1:8" x14ac:dyDescent="0.3">
      <c r="A1981" s="16">
        <v>45107</v>
      </c>
      <c r="B1981" s="17" t="s">
        <v>5476</v>
      </c>
      <c r="C1981" s="17" t="s">
        <v>5476</v>
      </c>
      <c r="D1981" s="18">
        <v>23246.28</v>
      </c>
      <c r="E1981" s="7"/>
      <c r="F1981" s="8"/>
      <c r="G1981" s="8"/>
      <c r="H1981" s="9"/>
    </row>
    <row r="1982" spans="1:8" x14ac:dyDescent="0.3">
      <c r="A1982" s="16">
        <v>45107</v>
      </c>
      <c r="B1982" s="17" t="s">
        <v>5339</v>
      </c>
      <c r="C1982" s="17" t="s">
        <v>7303</v>
      </c>
      <c r="D1982" s="18">
        <v>2171.2399999999998</v>
      </c>
      <c r="E1982" s="7"/>
      <c r="F1982" s="8"/>
      <c r="G1982" s="8"/>
      <c r="H1982" s="9"/>
    </row>
    <row r="1983" spans="1:8" x14ac:dyDescent="0.3">
      <c r="A1983" s="16">
        <v>45107</v>
      </c>
      <c r="B1983" s="17" t="s">
        <v>5341</v>
      </c>
      <c r="C1983" s="17" t="s">
        <v>7304</v>
      </c>
      <c r="D1983" s="18">
        <v>73.990000000000009</v>
      </c>
      <c r="E1983" s="7"/>
      <c r="F1983" s="8"/>
      <c r="G1983" s="8"/>
      <c r="H1983" s="9"/>
    </row>
    <row r="1984" spans="1:8" x14ac:dyDescent="0.3">
      <c r="A1984" s="16">
        <v>45107</v>
      </c>
      <c r="B1984" s="17" t="s">
        <v>5341</v>
      </c>
      <c r="C1984" s="17" t="s">
        <v>7305</v>
      </c>
      <c r="D1984" s="18">
        <v>1041.8900000000001</v>
      </c>
      <c r="E1984" s="7"/>
      <c r="F1984" s="8"/>
      <c r="G1984" s="8"/>
      <c r="H1984" s="9"/>
    </row>
    <row r="1985" spans="1:8" x14ac:dyDescent="0.3">
      <c r="A1985" s="16">
        <v>45107</v>
      </c>
      <c r="B1985" s="17" t="s">
        <v>5341</v>
      </c>
      <c r="C1985" s="17" t="s">
        <v>7306</v>
      </c>
      <c r="D1985" s="18">
        <v>3622.5600000000004</v>
      </c>
      <c r="E1985" s="7"/>
      <c r="F1985" s="8"/>
      <c r="G1985" s="8"/>
      <c r="H1985" s="9"/>
    </row>
    <row r="1986" spans="1:8" x14ac:dyDescent="0.3">
      <c r="A1986" s="16">
        <v>45107</v>
      </c>
      <c r="B1986" s="17" t="s">
        <v>5341</v>
      </c>
      <c r="C1986" s="17" t="s">
        <v>7307</v>
      </c>
      <c r="D1986" s="18">
        <v>54.99</v>
      </c>
      <c r="E1986" s="7"/>
      <c r="F1986" s="8"/>
      <c r="G1986" s="8"/>
      <c r="H1986" s="9"/>
    </row>
    <row r="1987" spans="1:8" x14ac:dyDescent="0.3">
      <c r="A1987" s="16">
        <v>45107</v>
      </c>
      <c r="B1987" s="17" t="s">
        <v>5341</v>
      </c>
      <c r="C1987" s="17" t="s">
        <v>7308</v>
      </c>
      <c r="D1987" s="18">
        <v>550.83000000000004</v>
      </c>
      <c r="E1987" s="7"/>
      <c r="F1987" s="8"/>
      <c r="G1987" s="8"/>
      <c r="H1987" s="9"/>
    </row>
    <row r="1988" spans="1:8" x14ac:dyDescent="0.3">
      <c r="A1988" s="16">
        <v>45107</v>
      </c>
      <c r="B1988" s="17" t="s">
        <v>5353</v>
      </c>
      <c r="C1988" s="17" t="s">
        <v>7309</v>
      </c>
      <c r="D1988" s="18">
        <v>885</v>
      </c>
      <c r="E1988" s="7"/>
      <c r="F1988" s="8"/>
      <c r="G1988" s="8"/>
      <c r="H1988" s="9"/>
    </row>
    <row r="1989" spans="1:8" x14ac:dyDescent="0.3">
      <c r="A1989" s="16">
        <v>45107</v>
      </c>
      <c r="B1989" s="17" t="s">
        <v>5353</v>
      </c>
      <c r="C1989" s="17" t="s">
        <v>7310</v>
      </c>
      <c r="D1989" s="18">
        <v>2655</v>
      </c>
      <c r="E1989" s="7"/>
      <c r="F1989" s="8"/>
      <c r="G1989" s="8"/>
      <c r="H1989" s="9"/>
    </row>
    <row r="1990" spans="1:8" x14ac:dyDescent="0.3">
      <c r="A1990" s="16">
        <v>45107</v>
      </c>
      <c r="B1990" s="17" t="s">
        <v>7311</v>
      </c>
      <c r="C1990" s="17" t="s">
        <v>7312</v>
      </c>
      <c r="D1990" s="18">
        <v>892.54000000000008</v>
      </c>
      <c r="E1990" s="7"/>
      <c r="F1990" s="8"/>
      <c r="G1990" s="8"/>
      <c r="H1990" s="9"/>
    </row>
    <row r="1991" spans="1:8" x14ac:dyDescent="0.3">
      <c r="A1991" s="16">
        <v>45107</v>
      </c>
      <c r="B1991" s="17" t="s">
        <v>6561</v>
      </c>
      <c r="C1991" s="17" t="s">
        <v>7313</v>
      </c>
      <c r="D1991" s="18">
        <v>10.76</v>
      </c>
      <c r="E1991" s="7"/>
      <c r="F1991" s="8"/>
      <c r="G1991" s="8"/>
      <c r="H1991" s="9"/>
    </row>
    <row r="1992" spans="1:8" x14ac:dyDescent="0.3">
      <c r="A1992" s="16">
        <v>45107</v>
      </c>
      <c r="B1992" s="17" t="s">
        <v>6561</v>
      </c>
      <c r="C1992" s="17" t="s">
        <v>7314</v>
      </c>
      <c r="D1992" s="18">
        <v>10.76</v>
      </c>
      <c r="E1992" s="7"/>
      <c r="F1992" s="8"/>
      <c r="G1992" s="8"/>
      <c r="H1992" s="9"/>
    </row>
    <row r="1993" spans="1:8" x14ac:dyDescent="0.3">
      <c r="A1993" s="16">
        <v>45107</v>
      </c>
      <c r="B1993" s="17" t="s">
        <v>5653</v>
      </c>
      <c r="C1993" s="17" t="s">
        <v>7315</v>
      </c>
      <c r="D1993" s="18">
        <v>4421.47</v>
      </c>
      <c r="E1993" s="7"/>
      <c r="F1993" s="8"/>
      <c r="G1993" s="8"/>
      <c r="H1993" s="9"/>
    </row>
    <row r="1994" spans="1:8" x14ac:dyDescent="0.3">
      <c r="A1994" s="16">
        <v>45107</v>
      </c>
      <c r="B1994" s="17" t="s">
        <v>5364</v>
      </c>
      <c r="C1994" s="17" t="s">
        <v>7316</v>
      </c>
      <c r="D1994" s="18">
        <v>770</v>
      </c>
      <c r="E1994" s="7"/>
      <c r="F1994" s="8"/>
      <c r="G1994" s="8"/>
      <c r="H1994" s="9"/>
    </row>
    <row r="1995" spans="1:8" x14ac:dyDescent="0.3">
      <c r="A1995" s="16">
        <v>45107</v>
      </c>
      <c r="B1995" s="17" t="s">
        <v>5791</v>
      </c>
      <c r="C1995" s="17" t="s">
        <v>7317</v>
      </c>
      <c r="D1995" s="18">
        <v>301.42</v>
      </c>
      <c r="E1995" s="7"/>
      <c r="F1995" s="8"/>
      <c r="G1995" s="8"/>
      <c r="H1995" s="9"/>
    </row>
    <row r="1996" spans="1:8" x14ac:dyDescent="0.3">
      <c r="A1996" s="16">
        <v>45107</v>
      </c>
      <c r="B1996" s="17" t="s">
        <v>5791</v>
      </c>
      <c r="C1996" s="17" t="s">
        <v>7318</v>
      </c>
      <c r="D1996" s="18">
        <v>596.49</v>
      </c>
      <c r="E1996" s="7"/>
      <c r="F1996" s="8"/>
      <c r="G1996" s="8"/>
      <c r="H1996" s="9"/>
    </row>
    <row r="1997" spans="1:8" x14ac:dyDescent="0.3">
      <c r="A1997" s="16">
        <v>45107</v>
      </c>
      <c r="B1997" s="17" t="s">
        <v>7011</v>
      </c>
      <c r="C1997" s="17" t="s">
        <v>7319</v>
      </c>
      <c r="D1997" s="18">
        <v>2437.65</v>
      </c>
      <c r="E1997" s="7"/>
      <c r="F1997" s="8"/>
      <c r="G1997" s="8"/>
      <c r="H1997" s="9"/>
    </row>
    <row r="1998" spans="1:8" x14ac:dyDescent="0.3">
      <c r="A1998" s="16">
        <v>45107</v>
      </c>
      <c r="B1998" s="17" t="s">
        <v>7011</v>
      </c>
      <c r="C1998" s="17" t="s">
        <v>7320</v>
      </c>
      <c r="D1998" s="18">
        <v>518.19000000000005</v>
      </c>
      <c r="E1998" s="7"/>
      <c r="F1998" s="8"/>
      <c r="G1998" s="8"/>
      <c r="H1998" s="9"/>
    </row>
    <row r="1999" spans="1:8" x14ac:dyDescent="0.3">
      <c r="A1999" s="16">
        <v>45107</v>
      </c>
      <c r="B1999" s="17" t="s">
        <v>7011</v>
      </c>
      <c r="C1999" s="17" t="s">
        <v>7321</v>
      </c>
      <c r="D1999" s="18">
        <v>1130.0800000000002</v>
      </c>
      <c r="E1999" s="7"/>
      <c r="F1999" s="8"/>
      <c r="G1999" s="8"/>
      <c r="H1999" s="9"/>
    </row>
    <row r="2000" spans="1:8" x14ac:dyDescent="0.3">
      <c r="A2000" s="16">
        <v>45107</v>
      </c>
      <c r="B2000" s="17" t="s">
        <v>7011</v>
      </c>
      <c r="C2000" s="17" t="s">
        <v>7322</v>
      </c>
      <c r="D2000" s="18">
        <v>334.04</v>
      </c>
      <c r="E2000" s="7"/>
      <c r="F2000" s="8"/>
      <c r="G2000" s="8"/>
      <c r="H2000" s="9"/>
    </row>
    <row r="2001" spans="1:8" x14ac:dyDescent="0.3">
      <c r="A2001" s="16">
        <v>45107</v>
      </c>
      <c r="B2001" s="17" t="s">
        <v>7011</v>
      </c>
      <c r="C2001" s="17" t="s">
        <v>7323</v>
      </c>
      <c r="D2001" s="18">
        <v>1244.8799999999999</v>
      </c>
      <c r="E2001" s="7"/>
      <c r="F2001" s="8"/>
      <c r="G2001" s="8"/>
      <c r="H2001" s="9"/>
    </row>
    <row r="2002" spans="1:8" x14ac:dyDescent="0.3">
      <c r="A2002" s="16">
        <v>45107</v>
      </c>
      <c r="B2002" s="17" t="s">
        <v>7011</v>
      </c>
      <c r="C2002" s="17" t="s">
        <v>7324</v>
      </c>
      <c r="D2002" s="18">
        <v>406.32</v>
      </c>
      <c r="E2002" s="7"/>
      <c r="F2002" s="8"/>
      <c r="G2002" s="8"/>
      <c r="H2002" s="9"/>
    </row>
    <row r="2003" spans="1:8" x14ac:dyDescent="0.3">
      <c r="A2003" s="16">
        <v>45107</v>
      </c>
      <c r="B2003" s="17" t="s">
        <v>7011</v>
      </c>
      <c r="C2003" s="17" t="s">
        <v>7325</v>
      </c>
      <c r="D2003" s="18">
        <v>138.32</v>
      </c>
      <c r="E2003" s="7"/>
      <c r="F2003" s="8"/>
      <c r="G2003" s="8"/>
      <c r="H2003" s="9"/>
    </row>
    <row r="2004" spans="1:8" x14ac:dyDescent="0.3">
      <c r="A2004" s="16">
        <v>45107</v>
      </c>
      <c r="B2004" s="17" t="s">
        <v>7011</v>
      </c>
      <c r="C2004" s="17" t="s">
        <v>7326</v>
      </c>
      <c r="D2004" s="18">
        <v>553.28</v>
      </c>
      <c r="E2004" s="7"/>
      <c r="F2004" s="8"/>
      <c r="G2004" s="8"/>
      <c r="H2004" s="9"/>
    </row>
    <row r="2005" spans="1:8" x14ac:dyDescent="0.3">
      <c r="A2005" s="16">
        <v>45107</v>
      </c>
      <c r="B2005" s="17" t="s">
        <v>7011</v>
      </c>
      <c r="C2005" s="17" t="s">
        <v>7327</v>
      </c>
      <c r="D2005" s="18">
        <v>2837.63</v>
      </c>
      <c r="E2005" s="7"/>
      <c r="F2005" s="8"/>
      <c r="G2005" s="8"/>
      <c r="H2005" s="9"/>
    </row>
    <row r="2006" spans="1:8" x14ac:dyDescent="0.3">
      <c r="A2006" s="16">
        <v>45107</v>
      </c>
      <c r="B2006" s="17" t="s">
        <v>7011</v>
      </c>
      <c r="C2006" s="17" t="s">
        <v>7328</v>
      </c>
      <c r="D2006" s="18">
        <v>2327.2400000000002</v>
      </c>
      <c r="E2006" s="7"/>
      <c r="F2006" s="8"/>
      <c r="G2006" s="8"/>
      <c r="H2006" s="9"/>
    </row>
    <row r="2007" spans="1:8" x14ac:dyDescent="0.3">
      <c r="A2007" s="16">
        <v>45107</v>
      </c>
      <c r="B2007" s="17" t="s">
        <v>7011</v>
      </c>
      <c r="C2007" s="17" t="s">
        <v>7329</v>
      </c>
      <c r="D2007" s="18">
        <v>1583.4199999999998</v>
      </c>
    </row>
    <row r="2008" spans="1:8" x14ac:dyDescent="0.3">
      <c r="A2008" s="16">
        <v>45107</v>
      </c>
      <c r="B2008" s="17" t="s">
        <v>7011</v>
      </c>
      <c r="C2008" s="17" t="s">
        <v>7330</v>
      </c>
      <c r="D2008" s="18">
        <v>630.4</v>
      </c>
    </row>
    <row r="2009" spans="1:8" x14ac:dyDescent="0.3">
      <c r="A2009" s="16">
        <v>45107</v>
      </c>
      <c r="B2009" s="17" t="s">
        <v>7011</v>
      </c>
      <c r="C2009" s="17" t="s">
        <v>7331</v>
      </c>
      <c r="D2009" s="18">
        <v>582.13</v>
      </c>
    </row>
    <row r="2010" spans="1:8" x14ac:dyDescent="0.3">
      <c r="A2010" s="16">
        <v>45107</v>
      </c>
      <c r="B2010" s="17" t="s">
        <v>7011</v>
      </c>
      <c r="C2010" s="17" t="s">
        <v>7332</v>
      </c>
      <c r="D2010" s="18">
        <v>158.20000000000002</v>
      </c>
    </row>
    <row r="2011" spans="1:8" x14ac:dyDescent="0.3">
      <c r="A2011" s="16">
        <v>45107</v>
      </c>
      <c r="B2011" s="17" t="s">
        <v>5795</v>
      </c>
      <c r="C2011" s="17" t="s">
        <v>7333</v>
      </c>
      <c r="D2011" s="18">
        <v>298.3</v>
      </c>
    </row>
    <row r="2012" spans="1:8" x14ac:dyDescent="0.3">
      <c r="A2012" s="16">
        <v>45107</v>
      </c>
      <c r="B2012" s="17" t="s">
        <v>6490</v>
      </c>
      <c r="C2012" s="17" t="s">
        <v>7334</v>
      </c>
      <c r="D2012" s="18">
        <v>1121.07</v>
      </c>
    </row>
    <row r="2013" spans="1:8" x14ac:dyDescent="0.3">
      <c r="A2013" s="16">
        <v>45107</v>
      </c>
      <c r="B2013" s="17" t="s">
        <v>7335</v>
      </c>
      <c r="C2013" s="17" t="s">
        <v>7336</v>
      </c>
      <c r="D2013" s="18">
        <v>150</v>
      </c>
    </row>
    <row r="2014" spans="1:8" x14ac:dyDescent="0.3">
      <c r="A2014" s="16">
        <v>45107</v>
      </c>
      <c r="B2014" s="17" t="s">
        <v>5663</v>
      </c>
      <c r="C2014" s="17" t="s">
        <v>7337</v>
      </c>
      <c r="D2014" s="18">
        <v>610</v>
      </c>
    </row>
    <row r="2015" spans="1:8" x14ac:dyDescent="0.3">
      <c r="A2015" s="16">
        <v>45107</v>
      </c>
      <c r="B2015" s="17" t="s">
        <v>7140</v>
      </c>
      <c r="C2015" s="17" t="s">
        <v>7338</v>
      </c>
      <c r="D2015" s="18">
        <v>104.99999999999999</v>
      </c>
    </row>
    <row r="2016" spans="1:8" x14ac:dyDescent="0.3">
      <c r="A2016" s="16">
        <v>45107</v>
      </c>
      <c r="B2016" s="17" t="s">
        <v>6876</v>
      </c>
      <c r="C2016" s="17" t="s">
        <v>7339</v>
      </c>
      <c r="D2016" s="18">
        <v>35</v>
      </c>
    </row>
    <row r="2017" spans="1:4" x14ac:dyDescent="0.3">
      <c r="A2017" s="16">
        <v>45107</v>
      </c>
      <c r="B2017" s="17" t="s">
        <v>5613</v>
      </c>
      <c r="C2017" s="17" t="s">
        <v>7340</v>
      </c>
      <c r="D2017" s="18">
        <v>25</v>
      </c>
    </row>
    <row r="2018" spans="1:4" x14ac:dyDescent="0.3">
      <c r="A2018" s="16">
        <v>45107</v>
      </c>
      <c r="B2018" s="17" t="s">
        <v>5613</v>
      </c>
      <c r="C2018" s="17" t="s">
        <v>7341</v>
      </c>
      <c r="D2018" s="18">
        <v>25</v>
      </c>
    </row>
    <row r="2019" spans="1:4" x14ac:dyDescent="0.3">
      <c r="A2019" s="16">
        <v>45107</v>
      </c>
      <c r="B2019" s="17" t="s">
        <v>7220</v>
      </c>
      <c r="C2019" s="17" t="s">
        <v>7342</v>
      </c>
      <c r="D2019" s="18">
        <v>598.4</v>
      </c>
    </row>
    <row r="2020" spans="1:4" x14ac:dyDescent="0.3">
      <c r="A2020" s="16">
        <v>45107</v>
      </c>
      <c r="B2020" s="17" t="s">
        <v>5694</v>
      </c>
      <c r="C2020" s="17" t="s">
        <v>7343</v>
      </c>
      <c r="D2020" s="18">
        <v>906.53</v>
      </c>
    </row>
    <row r="2021" spans="1:4" x14ac:dyDescent="0.3">
      <c r="A2021" s="16">
        <v>45107</v>
      </c>
      <c r="B2021" s="17" t="s">
        <v>5766</v>
      </c>
      <c r="C2021" s="17" t="s">
        <v>7344</v>
      </c>
      <c r="D2021" s="18">
        <v>615</v>
      </c>
    </row>
    <row r="2022" spans="1:4" x14ac:dyDescent="0.3">
      <c r="A2022" s="16">
        <v>45107</v>
      </c>
      <c r="B2022" s="17" t="s">
        <v>5818</v>
      </c>
      <c r="C2022" s="17" t="s">
        <v>7345</v>
      </c>
      <c r="D2022" s="18">
        <v>1820.3000000000002</v>
      </c>
    </row>
    <row r="2023" spans="1:4" x14ac:dyDescent="0.3">
      <c r="A2023" s="16">
        <v>45107</v>
      </c>
      <c r="B2023" s="17" t="s">
        <v>5818</v>
      </c>
      <c r="C2023" s="17" t="s">
        <v>7346</v>
      </c>
      <c r="D2023" s="18">
        <v>1639.71</v>
      </c>
    </row>
    <row r="2024" spans="1:4" x14ac:dyDescent="0.3">
      <c r="A2024" s="16">
        <v>45107</v>
      </c>
      <c r="B2024" s="17" t="s">
        <v>5818</v>
      </c>
      <c r="C2024" s="17" t="s">
        <v>7347</v>
      </c>
      <c r="D2024" s="18">
        <v>398.37999999999994</v>
      </c>
    </row>
    <row r="2025" spans="1:4" x14ac:dyDescent="0.3">
      <c r="A2025" s="16">
        <v>45107</v>
      </c>
      <c r="B2025" s="17" t="s">
        <v>5818</v>
      </c>
      <c r="C2025" s="17" t="s">
        <v>7348</v>
      </c>
      <c r="D2025" s="18">
        <v>339.02</v>
      </c>
    </row>
    <row r="2026" spans="1:4" x14ac:dyDescent="0.3">
      <c r="A2026" s="16">
        <v>45107</v>
      </c>
      <c r="B2026" s="17" t="s">
        <v>5818</v>
      </c>
      <c r="C2026" s="17" t="s">
        <v>7348</v>
      </c>
      <c r="D2026" s="18">
        <v>62.019999999999996</v>
      </c>
    </row>
    <row r="2027" spans="1:4" x14ac:dyDescent="0.3">
      <c r="A2027" s="16">
        <v>45107</v>
      </c>
      <c r="B2027" s="17" t="s">
        <v>5818</v>
      </c>
      <c r="C2027" s="17" t="s">
        <v>7349</v>
      </c>
      <c r="D2027" s="18">
        <v>465.06</v>
      </c>
    </row>
    <row r="2028" spans="1:4" x14ac:dyDescent="0.3">
      <c r="A2028" s="16">
        <v>45107</v>
      </c>
      <c r="B2028" s="17" t="s">
        <v>5818</v>
      </c>
      <c r="C2028" s="17" t="s">
        <v>7350</v>
      </c>
      <c r="D2028" s="18">
        <v>941.36</v>
      </c>
    </row>
    <row r="2029" spans="1:4" x14ac:dyDescent="0.3">
      <c r="A2029" s="16">
        <v>45107</v>
      </c>
      <c r="B2029" s="17" t="s">
        <v>5818</v>
      </c>
      <c r="C2029" s="17" t="s">
        <v>7351</v>
      </c>
      <c r="D2029" s="18">
        <v>1110.44</v>
      </c>
    </row>
    <row r="2030" spans="1:4" x14ac:dyDescent="0.3">
      <c r="A2030" s="16">
        <v>45107</v>
      </c>
      <c r="B2030" s="17" t="s">
        <v>5818</v>
      </c>
      <c r="C2030" s="17" t="s">
        <v>7352</v>
      </c>
      <c r="D2030" s="18">
        <v>2402.9</v>
      </c>
    </row>
    <row r="2031" spans="1:4" x14ac:dyDescent="0.3">
      <c r="A2031" s="16">
        <v>45107</v>
      </c>
      <c r="B2031" s="17" t="s">
        <v>5818</v>
      </c>
      <c r="C2031" s="17" t="s">
        <v>7353</v>
      </c>
      <c r="D2031" s="18">
        <v>2494.69</v>
      </c>
    </row>
    <row r="2032" spans="1:4" x14ac:dyDescent="0.3">
      <c r="A2032" s="16">
        <v>45107</v>
      </c>
      <c r="B2032" s="17" t="s">
        <v>5293</v>
      </c>
      <c r="C2032" s="17" t="s">
        <v>7354</v>
      </c>
      <c r="D2032" s="18">
        <v>2483.5100000000002</v>
      </c>
    </row>
    <row r="2033" spans="1:4" x14ac:dyDescent="0.3">
      <c r="A2033" s="16">
        <v>45107</v>
      </c>
      <c r="B2033" s="17" t="s">
        <v>5441</v>
      </c>
      <c r="C2033" s="17" t="s">
        <v>7355</v>
      </c>
      <c r="D2033" s="18">
        <v>24259.260000000002</v>
      </c>
    </row>
    <row r="2034" spans="1:4" x14ac:dyDescent="0.3">
      <c r="A2034" s="16">
        <v>45107</v>
      </c>
      <c r="B2034" s="17" t="s">
        <v>5412</v>
      </c>
      <c r="C2034" s="17" t="s">
        <v>7356</v>
      </c>
      <c r="D2034" s="18">
        <v>412.00000000000006</v>
      </c>
    </row>
    <row r="2035" spans="1:4" x14ac:dyDescent="0.3">
      <c r="A2035" s="16">
        <v>45107</v>
      </c>
      <c r="B2035" s="17" t="s">
        <v>5412</v>
      </c>
      <c r="C2035" s="17" t="s">
        <v>7234</v>
      </c>
      <c r="D2035" s="18">
        <v>71.8</v>
      </c>
    </row>
    <row r="2036" spans="1:4" x14ac:dyDescent="0.3">
      <c r="A2036" s="16">
        <v>45107</v>
      </c>
      <c r="B2036" s="17" t="s">
        <v>5412</v>
      </c>
      <c r="C2036" s="17" t="s">
        <v>7357</v>
      </c>
      <c r="D2036" s="18">
        <v>36.24</v>
      </c>
    </row>
    <row r="2037" spans="1:4" x14ac:dyDescent="0.3">
      <c r="A2037" s="16">
        <v>45107</v>
      </c>
      <c r="B2037" s="17" t="s">
        <v>5412</v>
      </c>
      <c r="C2037" s="17" t="s">
        <v>7358</v>
      </c>
      <c r="D2037" s="18">
        <v>253.17999999999998</v>
      </c>
    </row>
    <row r="2038" spans="1:4" x14ac:dyDescent="0.3">
      <c r="A2038" s="16">
        <v>45107</v>
      </c>
      <c r="B2038" s="17" t="s">
        <v>5412</v>
      </c>
      <c r="C2038" s="17" t="s">
        <v>7358</v>
      </c>
      <c r="D2038" s="18">
        <v>43.08</v>
      </c>
    </row>
    <row r="2039" spans="1:4" x14ac:dyDescent="0.3">
      <c r="A2039" s="16">
        <v>45107</v>
      </c>
      <c r="B2039" s="17" t="s">
        <v>5412</v>
      </c>
      <c r="C2039" s="17" t="s">
        <v>7359</v>
      </c>
      <c r="D2039" s="18">
        <v>192.69</v>
      </c>
    </row>
    <row r="2040" spans="1:4" x14ac:dyDescent="0.3">
      <c r="A2040" s="16">
        <v>45107</v>
      </c>
      <c r="B2040" s="17" t="s">
        <v>6536</v>
      </c>
      <c r="C2040" s="17" t="s">
        <v>7360</v>
      </c>
      <c r="D2040" s="18">
        <v>90</v>
      </c>
    </row>
    <row r="2041" spans="1:4" x14ac:dyDescent="0.3">
      <c r="A2041" s="16">
        <v>45107</v>
      </c>
      <c r="B2041" s="17" t="s">
        <v>5478</v>
      </c>
      <c r="C2041" s="17" t="s">
        <v>5478</v>
      </c>
      <c r="D2041" s="18">
        <v>1175092.9099999999</v>
      </c>
    </row>
    <row r="2042" spans="1:4" x14ac:dyDescent="0.3">
      <c r="A2042" s="16">
        <v>45107</v>
      </c>
      <c r="B2042" s="17" t="s">
        <v>6682</v>
      </c>
      <c r="C2042" s="17" t="s">
        <v>7361</v>
      </c>
      <c r="D2042" s="18">
        <v>12</v>
      </c>
    </row>
    <row r="2043" spans="1:4" x14ac:dyDescent="0.3">
      <c r="A2043" s="16">
        <v>45107</v>
      </c>
      <c r="B2043" s="17" t="s">
        <v>5458</v>
      </c>
      <c r="C2043" s="17" t="s">
        <v>5458</v>
      </c>
      <c r="D2043" s="18">
        <v>157.69999999999999</v>
      </c>
    </row>
    <row r="2044" spans="1:4" x14ac:dyDescent="0.3">
      <c r="A2044" s="16">
        <v>45107</v>
      </c>
      <c r="B2044" s="17" t="s">
        <v>5630</v>
      </c>
      <c r="C2044" s="17" t="s">
        <v>7362</v>
      </c>
      <c r="D2044" s="18">
        <v>1012</v>
      </c>
    </row>
    <row r="2045" spans="1:4" x14ac:dyDescent="0.3">
      <c r="A2045" s="16">
        <v>45107</v>
      </c>
      <c r="B2045" s="17" t="s">
        <v>5630</v>
      </c>
      <c r="C2045" s="17" t="s">
        <v>7363</v>
      </c>
      <c r="D2045" s="18">
        <v>7144.87</v>
      </c>
    </row>
    <row r="2046" spans="1:4" x14ac:dyDescent="0.3">
      <c r="A2046" s="16">
        <v>45107</v>
      </c>
      <c r="B2046" s="17" t="s">
        <v>5846</v>
      </c>
      <c r="C2046" s="17" t="s">
        <v>7364</v>
      </c>
      <c r="D2046" s="18">
        <v>77.86</v>
      </c>
    </row>
    <row r="2047" spans="1:4" x14ac:dyDescent="0.3">
      <c r="A2047" s="16">
        <v>45107</v>
      </c>
      <c r="B2047" s="17" t="s">
        <v>5330</v>
      </c>
      <c r="C2047" s="17" t="s">
        <v>5330</v>
      </c>
      <c r="D2047" s="18">
        <v>161.54</v>
      </c>
    </row>
    <row r="2048" spans="1:4" x14ac:dyDescent="0.3">
      <c r="A2048" s="16">
        <v>45107</v>
      </c>
      <c r="B2048" s="17" t="s">
        <v>7365</v>
      </c>
      <c r="C2048" s="17" t="s">
        <v>7365</v>
      </c>
      <c r="D2048" s="18">
        <v>164395.30000000002</v>
      </c>
    </row>
    <row r="2049" spans="1:4" x14ac:dyDescent="0.3">
      <c r="A2049" s="16">
        <v>45107</v>
      </c>
      <c r="B2049" s="17" t="s">
        <v>7365</v>
      </c>
      <c r="C2049" s="17" t="s">
        <v>7365</v>
      </c>
      <c r="D2049" s="18">
        <v>11502.13</v>
      </c>
    </row>
    <row r="2050" spans="1:4" x14ac:dyDescent="0.3">
      <c r="A2050" s="16">
        <v>45107</v>
      </c>
      <c r="B2050" s="17" t="s">
        <v>7366</v>
      </c>
      <c r="C2050" s="17" t="s">
        <v>7366</v>
      </c>
      <c r="D2050" s="18">
        <v>1324459.52</v>
      </c>
    </row>
    <row r="2051" spans="1:4" x14ac:dyDescent="0.3">
      <c r="A2051" s="16">
        <v>45107</v>
      </c>
      <c r="B2051" s="17" t="s">
        <v>7366</v>
      </c>
      <c r="C2051" s="17" t="s">
        <v>7366</v>
      </c>
      <c r="D2051" s="18">
        <v>135077.68</v>
      </c>
    </row>
    <row r="2052" spans="1:4" x14ac:dyDescent="0.3">
      <c r="A2052" s="16">
        <v>45107</v>
      </c>
      <c r="B2052" s="17" t="s">
        <v>7366</v>
      </c>
      <c r="C2052" s="17" t="s">
        <v>7366</v>
      </c>
      <c r="D2052" s="18">
        <v>8487.4599999999991</v>
      </c>
    </row>
    <row r="2053" spans="1:4" x14ac:dyDescent="0.3">
      <c r="A2053" s="16">
        <v>45112</v>
      </c>
      <c r="B2053" s="17" t="s">
        <v>7367</v>
      </c>
      <c r="C2053" s="17" t="s">
        <v>7368</v>
      </c>
      <c r="D2053" s="18">
        <v>861.0200000000001</v>
      </c>
    </row>
    <row r="2054" spans="1:4" x14ac:dyDescent="0.3">
      <c r="A2054" s="16">
        <v>45113</v>
      </c>
      <c r="B2054" s="17" t="s">
        <v>7369</v>
      </c>
      <c r="C2054" s="17" t="s">
        <v>7369</v>
      </c>
      <c r="D2054" s="18">
        <v>11471.04</v>
      </c>
    </row>
    <row r="2055" spans="1:4" x14ac:dyDescent="0.3">
      <c r="A2055" s="16">
        <v>45113</v>
      </c>
      <c r="B2055" s="17" t="s">
        <v>7370</v>
      </c>
      <c r="C2055" s="17" t="s">
        <v>7370</v>
      </c>
      <c r="D2055" s="18">
        <v>159471.07999999999</v>
      </c>
    </row>
    <row r="2056" spans="1:4" x14ac:dyDescent="0.3">
      <c r="A2056" s="16">
        <v>45114</v>
      </c>
      <c r="B2056" s="17" t="s">
        <v>5339</v>
      </c>
      <c r="C2056" s="17" t="s">
        <v>7371</v>
      </c>
      <c r="D2056" s="18">
        <v>1969.8799999999999</v>
      </c>
    </row>
    <row r="2057" spans="1:4" x14ac:dyDescent="0.3">
      <c r="A2057" s="16">
        <v>45114</v>
      </c>
      <c r="B2057" s="17" t="s">
        <v>5341</v>
      </c>
      <c r="C2057" s="17" t="s">
        <v>7372</v>
      </c>
      <c r="D2057" s="18">
        <v>119.99000000000001</v>
      </c>
    </row>
    <row r="2058" spans="1:4" x14ac:dyDescent="0.3">
      <c r="A2058" s="16">
        <v>45114</v>
      </c>
      <c r="B2058" s="17" t="s">
        <v>5355</v>
      </c>
      <c r="C2058" s="17" t="s">
        <v>7373</v>
      </c>
      <c r="D2058" s="18">
        <v>953.75</v>
      </c>
    </row>
    <row r="2059" spans="1:4" x14ac:dyDescent="0.3">
      <c r="A2059" s="16">
        <v>45114</v>
      </c>
      <c r="B2059" s="17" t="s">
        <v>5901</v>
      </c>
      <c r="C2059" s="17" t="s">
        <v>7374</v>
      </c>
      <c r="D2059" s="18">
        <v>190.00000000000003</v>
      </c>
    </row>
    <row r="2060" spans="1:4" x14ac:dyDescent="0.3">
      <c r="A2060" s="16">
        <v>45114</v>
      </c>
      <c r="B2060" s="17" t="s">
        <v>7375</v>
      </c>
      <c r="C2060" s="17" t="s">
        <v>7376</v>
      </c>
      <c r="D2060" s="18">
        <v>3045</v>
      </c>
    </row>
    <row r="2061" spans="1:4" x14ac:dyDescent="0.3">
      <c r="A2061" s="16">
        <v>45114</v>
      </c>
      <c r="B2061" s="17" t="s">
        <v>5357</v>
      </c>
      <c r="C2061" s="17" t="s">
        <v>7377</v>
      </c>
      <c r="D2061" s="18">
        <v>332.5</v>
      </c>
    </row>
    <row r="2062" spans="1:4" x14ac:dyDescent="0.3">
      <c r="A2062" s="16">
        <v>45114</v>
      </c>
      <c r="B2062" s="17" t="s">
        <v>5359</v>
      </c>
      <c r="C2062" s="17" t="s">
        <v>7378</v>
      </c>
      <c r="D2062" s="18">
        <v>209.99999999999997</v>
      </c>
    </row>
    <row r="2063" spans="1:4" x14ac:dyDescent="0.3">
      <c r="A2063" s="16">
        <v>45114</v>
      </c>
      <c r="B2063" s="17" t="s">
        <v>6561</v>
      </c>
      <c r="C2063" s="17" t="s">
        <v>7379</v>
      </c>
      <c r="D2063" s="18">
        <v>10.76</v>
      </c>
    </row>
    <row r="2064" spans="1:4" x14ac:dyDescent="0.3">
      <c r="A2064" s="16">
        <v>45114</v>
      </c>
      <c r="B2064" s="17" t="s">
        <v>5661</v>
      </c>
      <c r="C2064" s="17" t="s">
        <v>7380</v>
      </c>
      <c r="D2064" s="18">
        <v>2500</v>
      </c>
    </row>
    <row r="2065" spans="1:4" x14ac:dyDescent="0.3">
      <c r="A2065" s="16">
        <v>45114</v>
      </c>
      <c r="B2065" s="17" t="s">
        <v>5661</v>
      </c>
      <c r="C2065" s="17" t="s">
        <v>7381</v>
      </c>
      <c r="D2065" s="18">
        <v>2500</v>
      </c>
    </row>
    <row r="2066" spans="1:4" x14ac:dyDescent="0.3">
      <c r="A2066" s="16">
        <v>45114</v>
      </c>
      <c r="B2066" s="17" t="s">
        <v>7272</v>
      </c>
      <c r="C2066" s="17" t="s">
        <v>7382</v>
      </c>
      <c r="D2066" s="18">
        <v>419.99999999999994</v>
      </c>
    </row>
    <row r="2067" spans="1:4" x14ac:dyDescent="0.3">
      <c r="A2067" s="16">
        <v>45114</v>
      </c>
      <c r="B2067" s="17" t="s">
        <v>7383</v>
      </c>
      <c r="C2067" s="17" t="s">
        <v>7384</v>
      </c>
      <c r="D2067" s="18">
        <v>6993</v>
      </c>
    </row>
    <row r="2068" spans="1:4" x14ac:dyDescent="0.3">
      <c r="A2068" s="16">
        <v>45114</v>
      </c>
      <c r="B2068" s="17" t="s">
        <v>6281</v>
      </c>
      <c r="C2068" s="17" t="s">
        <v>7385</v>
      </c>
      <c r="D2068" s="18">
        <v>54</v>
      </c>
    </row>
    <row r="2069" spans="1:4" x14ac:dyDescent="0.3">
      <c r="A2069" s="16">
        <v>45114</v>
      </c>
      <c r="B2069" s="17" t="s">
        <v>6393</v>
      </c>
      <c r="C2069" s="17" t="s">
        <v>7386</v>
      </c>
      <c r="D2069" s="18">
        <v>171.6</v>
      </c>
    </row>
    <row r="2070" spans="1:4" x14ac:dyDescent="0.3">
      <c r="A2070" s="16">
        <v>45114</v>
      </c>
      <c r="B2070" s="17" t="s">
        <v>5385</v>
      </c>
      <c r="C2070" s="17" t="s">
        <v>7387</v>
      </c>
      <c r="D2070" s="18">
        <v>1216.25</v>
      </c>
    </row>
    <row r="2071" spans="1:4" x14ac:dyDescent="0.3">
      <c r="A2071" s="16">
        <v>45114</v>
      </c>
      <c r="B2071" s="17" t="s">
        <v>5391</v>
      </c>
      <c r="C2071" s="17" t="s">
        <v>7388</v>
      </c>
      <c r="D2071" s="18">
        <v>717.5</v>
      </c>
    </row>
    <row r="2072" spans="1:4" x14ac:dyDescent="0.3">
      <c r="A2072" s="16">
        <v>45114</v>
      </c>
      <c r="B2072" s="17" t="s">
        <v>5395</v>
      </c>
      <c r="C2072" s="17" t="s">
        <v>7389</v>
      </c>
      <c r="D2072" s="18">
        <v>175</v>
      </c>
    </row>
    <row r="2073" spans="1:4" x14ac:dyDescent="0.3">
      <c r="A2073" s="16">
        <v>45114</v>
      </c>
      <c r="B2073" s="17" t="s">
        <v>6958</v>
      </c>
      <c r="C2073" s="17" t="s">
        <v>7390</v>
      </c>
      <c r="D2073" s="18">
        <v>568.75</v>
      </c>
    </row>
    <row r="2074" spans="1:4" x14ac:dyDescent="0.3">
      <c r="A2074" s="16">
        <v>45114</v>
      </c>
      <c r="B2074" s="17" t="s">
        <v>5762</v>
      </c>
      <c r="C2074" s="17" t="s">
        <v>7391</v>
      </c>
      <c r="D2074" s="18">
        <v>2863.62</v>
      </c>
    </row>
    <row r="2075" spans="1:4" x14ac:dyDescent="0.3">
      <c r="A2075" s="16">
        <v>45114</v>
      </c>
      <c r="B2075" s="17" t="s">
        <v>6293</v>
      </c>
      <c r="C2075" s="17" t="s">
        <v>7392</v>
      </c>
      <c r="D2075" s="18">
        <v>221.33</v>
      </c>
    </row>
    <row r="2076" spans="1:4" x14ac:dyDescent="0.3">
      <c r="A2076" s="16">
        <v>45114</v>
      </c>
      <c r="B2076" s="17" t="s">
        <v>6293</v>
      </c>
      <c r="C2076" s="17" t="s">
        <v>7393</v>
      </c>
      <c r="D2076" s="18">
        <v>87.78</v>
      </c>
    </row>
    <row r="2077" spans="1:4" x14ac:dyDescent="0.3">
      <c r="A2077" s="16">
        <v>45114</v>
      </c>
      <c r="B2077" s="17" t="s">
        <v>6293</v>
      </c>
      <c r="C2077" s="17" t="s">
        <v>7394</v>
      </c>
      <c r="D2077" s="18">
        <v>621.59</v>
      </c>
    </row>
    <row r="2078" spans="1:4" x14ac:dyDescent="0.3">
      <c r="A2078" s="16">
        <v>45114</v>
      </c>
      <c r="B2078" s="17" t="s">
        <v>6293</v>
      </c>
      <c r="C2078" s="17" t="s">
        <v>7395</v>
      </c>
      <c r="D2078" s="18">
        <v>85.88</v>
      </c>
    </row>
    <row r="2079" spans="1:4" x14ac:dyDescent="0.3">
      <c r="A2079" s="16">
        <v>45114</v>
      </c>
      <c r="B2079" s="17" t="s">
        <v>5717</v>
      </c>
      <c r="C2079" s="17" t="s">
        <v>7396</v>
      </c>
      <c r="D2079" s="18">
        <v>3869</v>
      </c>
    </row>
    <row r="2080" spans="1:4" x14ac:dyDescent="0.3">
      <c r="A2080" s="16">
        <v>45114</v>
      </c>
      <c r="B2080" s="17" t="s">
        <v>5717</v>
      </c>
      <c r="C2080" s="17" t="s">
        <v>7397</v>
      </c>
      <c r="D2080" s="18">
        <v>75</v>
      </c>
    </row>
    <row r="2081" spans="1:4" x14ac:dyDescent="0.3">
      <c r="A2081" s="16">
        <v>45114</v>
      </c>
      <c r="B2081" s="17" t="s">
        <v>5291</v>
      </c>
      <c r="C2081" s="17" t="s">
        <v>7398</v>
      </c>
      <c r="D2081" s="18">
        <v>4902.84</v>
      </c>
    </row>
    <row r="2082" spans="1:4" x14ac:dyDescent="0.3">
      <c r="A2082" s="16">
        <v>45114</v>
      </c>
      <c r="B2082" s="17" t="s">
        <v>5702</v>
      </c>
      <c r="C2082" s="17" t="s">
        <v>7399</v>
      </c>
      <c r="D2082" s="18">
        <v>325</v>
      </c>
    </row>
    <row r="2083" spans="1:4" x14ac:dyDescent="0.3">
      <c r="A2083" s="16">
        <v>45114</v>
      </c>
      <c r="B2083" s="17" t="s">
        <v>6995</v>
      </c>
      <c r="C2083" s="17" t="s">
        <v>7400</v>
      </c>
      <c r="D2083" s="18">
        <v>166.25</v>
      </c>
    </row>
    <row r="2084" spans="1:4" x14ac:dyDescent="0.3">
      <c r="A2084" s="16">
        <v>45114</v>
      </c>
      <c r="B2084" s="17" t="s">
        <v>5834</v>
      </c>
      <c r="C2084" s="17" t="s">
        <v>7401</v>
      </c>
      <c r="D2084" s="18">
        <v>198.00000000000003</v>
      </c>
    </row>
    <row r="2085" spans="1:4" x14ac:dyDescent="0.3">
      <c r="A2085" s="16">
        <v>45114</v>
      </c>
      <c r="B2085" s="17" t="s">
        <v>6843</v>
      </c>
      <c r="C2085" s="17" t="s">
        <v>7402</v>
      </c>
      <c r="D2085" s="18">
        <v>925</v>
      </c>
    </row>
    <row r="2086" spans="1:4" x14ac:dyDescent="0.3">
      <c r="A2086" s="16">
        <v>45114</v>
      </c>
      <c r="B2086" s="17" t="s">
        <v>7403</v>
      </c>
      <c r="C2086" s="17" t="s">
        <v>7404</v>
      </c>
      <c r="D2086" s="18">
        <v>1250</v>
      </c>
    </row>
    <row r="2087" spans="1:4" x14ac:dyDescent="0.3">
      <c r="A2087" s="16">
        <v>45114</v>
      </c>
      <c r="B2087" s="17" t="s">
        <v>5850</v>
      </c>
      <c r="C2087" s="17" t="s">
        <v>7405</v>
      </c>
      <c r="D2087" s="18">
        <v>1211.3399999999999</v>
      </c>
    </row>
    <row r="2088" spans="1:4" x14ac:dyDescent="0.3">
      <c r="A2088" s="16">
        <v>45117</v>
      </c>
      <c r="B2088" s="17" t="s">
        <v>5791</v>
      </c>
      <c r="C2088" s="17" t="s">
        <v>7406</v>
      </c>
      <c r="D2088" s="18">
        <v>311.46999999999997</v>
      </c>
    </row>
    <row r="2089" spans="1:4" x14ac:dyDescent="0.3">
      <c r="A2089" s="16">
        <v>45117</v>
      </c>
      <c r="B2089" s="17" t="s">
        <v>5402</v>
      </c>
      <c r="C2089" s="17" t="s">
        <v>5402</v>
      </c>
      <c r="D2089" s="18">
        <v>6117.6799999999994</v>
      </c>
    </row>
    <row r="2090" spans="1:4" x14ac:dyDescent="0.3">
      <c r="A2090" s="16">
        <v>45117</v>
      </c>
      <c r="B2090" s="17" t="s">
        <v>5414</v>
      </c>
      <c r="C2090" s="17" t="s">
        <v>5414</v>
      </c>
      <c r="D2090" s="18">
        <v>215999.45</v>
      </c>
    </row>
    <row r="2091" spans="1:4" x14ac:dyDescent="0.3">
      <c r="A2091" s="16">
        <v>45117</v>
      </c>
      <c r="B2091" s="17" t="s">
        <v>6685</v>
      </c>
      <c r="C2091" s="17" t="s">
        <v>7407</v>
      </c>
      <c r="D2091" s="18">
        <v>9540.1299999999992</v>
      </c>
    </row>
    <row r="2092" spans="1:4" x14ac:dyDescent="0.3">
      <c r="A2092" s="16">
        <v>45119</v>
      </c>
      <c r="B2092" s="17" t="s">
        <v>6395</v>
      </c>
      <c r="C2092" s="17" t="s">
        <v>7408</v>
      </c>
      <c r="D2092" s="18">
        <v>34.06</v>
      </c>
    </row>
    <row r="2093" spans="1:4" x14ac:dyDescent="0.3">
      <c r="A2093" s="16">
        <v>45120</v>
      </c>
      <c r="B2093" s="17" t="s">
        <v>6316</v>
      </c>
      <c r="C2093" s="17" t="s">
        <v>7408</v>
      </c>
      <c r="D2093" s="18">
        <v>24.889999999999997</v>
      </c>
    </row>
    <row r="2094" spans="1:4" x14ac:dyDescent="0.3">
      <c r="A2094" s="16">
        <v>45121</v>
      </c>
      <c r="B2094" s="17" t="s">
        <v>7185</v>
      </c>
      <c r="C2094" s="17" t="s">
        <v>7409</v>
      </c>
      <c r="D2094" s="18">
        <v>736.6</v>
      </c>
    </row>
    <row r="2095" spans="1:4" x14ac:dyDescent="0.3">
      <c r="A2095" s="16">
        <v>45121</v>
      </c>
      <c r="B2095" s="17" t="s">
        <v>5632</v>
      </c>
      <c r="C2095" s="17" t="s">
        <v>7410</v>
      </c>
      <c r="D2095" s="18">
        <v>18674.47</v>
      </c>
    </row>
    <row r="2096" spans="1:4" x14ac:dyDescent="0.3">
      <c r="A2096" s="16">
        <v>45121</v>
      </c>
      <c r="B2096" s="17" t="s">
        <v>5632</v>
      </c>
      <c r="C2096" s="17" t="s">
        <v>7410</v>
      </c>
      <c r="D2096" s="18">
        <v>86</v>
      </c>
    </row>
    <row r="2097" spans="1:4" x14ac:dyDescent="0.3">
      <c r="A2097" s="16">
        <v>45121</v>
      </c>
      <c r="B2097" s="17" t="s">
        <v>5339</v>
      </c>
      <c r="C2097" s="17" t="s">
        <v>7411</v>
      </c>
      <c r="D2097" s="18">
        <v>2381.48</v>
      </c>
    </row>
    <row r="2098" spans="1:4" x14ac:dyDescent="0.3">
      <c r="A2098" s="16">
        <v>45121</v>
      </c>
      <c r="B2098" s="17" t="s">
        <v>5341</v>
      </c>
      <c r="C2098" s="17" t="s">
        <v>7412</v>
      </c>
      <c r="D2098" s="18">
        <v>76.92</v>
      </c>
    </row>
    <row r="2099" spans="1:4" x14ac:dyDescent="0.3">
      <c r="A2099" s="16">
        <v>45121</v>
      </c>
      <c r="B2099" s="17" t="s">
        <v>5341</v>
      </c>
      <c r="C2099" s="17" t="s">
        <v>7413</v>
      </c>
      <c r="D2099" s="18">
        <v>364.5</v>
      </c>
    </row>
    <row r="2100" spans="1:4" x14ac:dyDescent="0.3">
      <c r="A2100" s="16">
        <v>45121</v>
      </c>
      <c r="B2100" s="17" t="s">
        <v>5341</v>
      </c>
      <c r="C2100" s="17" t="s">
        <v>7414</v>
      </c>
      <c r="D2100" s="18">
        <v>699</v>
      </c>
    </row>
    <row r="2101" spans="1:4" x14ac:dyDescent="0.3">
      <c r="A2101" s="16">
        <v>45121</v>
      </c>
      <c r="B2101" s="17" t="s">
        <v>5341</v>
      </c>
      <c r="C2101" s="17" t="s">
        <v>7415</v>
      </c>
      <c r="D2101" s="18">
        <v>19.28</v>
      </c>
    </row>
    <row r="2102" spans="1:4" x14ac:dyDescent="0.3">
      <c r="A2102" s="16">
        <v>45121</v>
      </c>
      <c r="B2102" s="17" t="s">
        <v>5341</v>
      </c>
      <c r="C2102" s="17" t="s">
        <v>7416</v>
      </c>
      <c r="D2102" s="18">
        <v>1319.4</v>
      </c>
    </row>
    <row r="2103" spans="1:4" x14ac:dyDescent="0.3">
      <c r="A2103" s="16">
        <v>45121</v>
      </c>
      <c r="B2103" s="17" t="s">
        <v>5341</v>
      </c>
      <c r="C2103" s="17" t="s">
        <v>7417</v>
      </c>
      <c r="D2103" s="18">
        <v>31.48</v>
      </c>
    </row>
    <row r="2104" spans="1:4" x14ac:dyDescent="0.3">
      <c r="A2104" s="16">
        <v>45121</v>
      </c>
      <c r="B2104" s="17" t="s">
        <v>5345</v>
      </c>
      <c r="C2104" s="17" t="s">
        <v>5345</v>
      </c>
      <c r="D2104" s="18">
        <v>17498.5</v>
      </c>
    </row>
    <row r="2105" spans="1:4" x14ac:dyDescent="0.3">
      <c r="A2105" s="16">
        <v>45121</v>
      </c>
      <c r="B2105" s="17" t="s">
        <v>7418</v>
      </c>
      <c r="C2105" s="17" t="s">
        <v>7419</v>
      </c>
      <c r="D2105" s="18">
        <v>1936.0300000000002</v>
      </c>
    </row>
    <row r="2106" spans="1:4" x14ac:dyDescent="0.3">
      <c r="A2106" s="16">
        <v>45121</v>
      </c>
      <c r="B2106" s="17" t="s">
        <v>5735</v>
      </c>
      <c r="C2106" s="17" t="s">
        <v>7420</v>
      </c>
      <c r="D2106" s="18">
        <v>11765.53</v>
      </c>
    </row>
    <row r="2107" spans="1:4" x14ac:dyDescent="0.3">
      <c r="A2107" s="16">
        <v>45121</v>
      </c>
      <c r="B2107" s="17" t="s">
        <v>6561</v>
      </c>
      <c r="C2107" s="17" t="s">
        <v>7421</v>
      </c>
      <c r="D2107" s="18">
        <v>10.76</v>
      </c>
    </row>
    <row r="2108" spans="1:4" x14ac:dyDescent="0.3">
      <c r="A2108" s="16">
        <v>45121</v>
      </c>
      <c r="B2108" s="17" t="s">
        <v>5273</v>
      </c>
      <c r="C2108" s="17" t="s">
        <v>7422</v>
      </c>
      <c r="D2108" s="18">
        <v>75.990000000000009</v>
      </c>
    </row>
    <row r="2109" spans="1:4" x14ac:dyDescent="0.3">
      <c r="A2109" s="16">
        <v>45121</v>
      </c>
      <c r="B2109" s="17" t="s">
        <v>5273</v>
      </c>
      <c r="C2109" s="17" t="s">
        <v>7423</v>
      </c>
      <c r="D2109" s="18">
        <v>38.26</v>
      </c>
    </row>
    <row r="2110" spans="1:4" x14ac:dyDescent="0.3">
      <c r="A2110" s="16">
        <v>45121</v>
      </c>
      <c r="B2110" s="17" t="s">
        <v>5273</v>
      </c>
      <c r="C2110" s="17" t="s">
        <v>7424</v>
      </c>
      <c r="D2110" s="18">
        <v>9.58</v>
      </c>
    </row>
    <row r="2111" spans="1:4" x14ac:dyDescent="0.3">
      <c r="A2111" s="16">
        <v>45121</v>
      </c>
      <c r="B2111" s="17" t="s">
        <v>5273</v>
      </c>
      <c r="C2111" s="17" t="s">
        <v>7425</v>
      </c>
      <c r="D2111" s="18">
        <v>115.5</v>
      </c>
    </row>
    <row r="2112" spans="1:4" x14ac:dyDescent="0.3">
      <c r="A2112" s="16">
        <v>45121</v>
      </c>
      <c r="B2112" s="17" t="s">
        <v>5273</v>
      </c>
      <c r="C2112" s="17" t="s">
        <v>7425</v>
      </c>
      <c r="D2112" s="18">
        <v>25</v>
      </c>
    </row>
    <row r="2113" spans="1:4" x14ac:dyDescent="0.3">
      <c r="A2113" s="16">
        <v>45121</v>
      </c>
      <c r="B2113" s="17" t="s">
        <v>5273</v>
      </c>
      <c r="C2113" s="17" t="s">
        <v>7426</v>
      </c>
      <c r="D2113" s="18">
        <v>27.98</v>
      </c>
    </row>
    <row r="2114" spans="1:4" x14ac:dyDescent="0.3">
      <c r="A2114" s="16">
        <v>45121</v>
      </c>
      <c r="B2114" s="17" t="s">
        <v>5273</v>
      </c>
      <c r="C2114" s="17" t="s">
        <v>7427</v>
      </c>
      <c r="D2114" s="18">
        <v>149.99</v>
      </c>
    </row>
    <row r="2115" spans="1:4" x14ac:dyDescent="0.3">
      <c r="A2115" s="16">
        <v>45121</v>
      </c>
      <c r="B2115" s="17" t="s">
        <v>5273</v>
      </c>
      <c r="C2115" s="17" t="s">
        <v>7428</v>
      </c>
      <c r="D2115" s="18">
        <v>75.990000000000009</v>
      </c>
    </row>
    <row r="2116" spans="1:4" x14ac:dyDescent="0.3">
      <c r="A2116" s="16">
        <v>45121</v>
      </c>
      <c r="B2116" s="17" t="s">
        <v>5273</v>
      </c>
      <c r="C2116" s="17" t="s">
        <v>7429</v>
      </c>
      <c r="D2116" s="18">
        <v>32.979999999999997</v>
      </c>
    </row>
    <row r="2117" spans="1:4" x14ac:dyDescent="0.3">
      <c r="A2117" s="16">
        <v>45121</v>
      </c>
      <c r="B2117" s="17" t="s">
        <v>5273</v>
      </c>
      <c r="C2117" s="17" t="s">
        <v>7430</v>
      </c>
      <c r="D2117" s="18">
        <v>487.88000000000005</v>
      </c>
    </row>
    <row r="2118" spans="1:4" x14ac:dyDescent="0.3">
      <c r="A2118" s="16">
        <v>45121</v>
      </c>
      <c r="B2118" s="17" t="s">
        <v>5273</v>
      </c>
      <c r="C2118" s="17" t="s">
        <v>7430</v>
      </c>
      <c r="D2118" s="18">
        <v>248.01999999999998</v>
      </c>
    </row>
    <row r="2119" spans="1:4" x14ac:dyDescent="0.3">
      <c r="A2119" s="16">
        <v>45121</v>
      </c>
      <c r="B2119" s="17" t="s">
        <v>5273</v>
      </c>
      <c r="C2119" s="17" t="s">
        <v>7431</v>
      </c>
      <c r="D2119" s="18">
        <v>2676.52</v>
      </c>
    </row>
    <row r="2120" spans="1:4" x14ac:dyDescent="0.3">
      <c r="A2120" s="16">
        <v>45121</v>
      </c>
      <c r="B2120" s="17" t="s">
        <v>5273</v>
      </c>
      <c r="C2120" s="17" t="s">
        <v>7432</v>
      </c>
      <c r="D2120" s="18">
        <v>499.99999999999994</v>
      </c>
    </row>
    <row r="2121" spans="1:4" x14ac:dyDescent="0.3">
      <c r="A2121" s="16">
        <v>45121</v>
      </c>
      <c r="B2121" s="17" t="s">
        <v>5273</v>
      </c>
      <c r="C2121" s="17" t="s">
        <v>7433</v>
      </c>
      <c r="D2121" s="18">
        <v>300</v>
      </c>
    </row>
    <row r="2122" spans="1:4" x14ac:dyDescent="0.3">
      <c r="A2122" s="16">
        <v>45121</v>
      </c>
      <c r="B2122" s="17" t="s">
        <v>5273</v>
      </c>
      <c r="C2122" s="17" t="s">
        <v>7434</v>
      </c>
      <c r="D2122" s="18">
        <v>499.99999999999994</v>
      </c>
    </row>
    <row r="2123" spans="1:4" x14ac:dyDescent="0.3">
      <c r="A2123" s="16">
        <v>45121</v>
      </c>
      <c r="B2123" s="17" t="s">
        <v>5273</v>
      </c>
      <c r="C2123" s="17" t="s">
        <v>7435</v>
      </c>
      <c r="D2123" s="18">
        <v>50</v>
      </c>
    </row>
    <row r="2124" spans="1:4" x14ac:dyDescent="0.3">
      <c r="A2124" s="16">
        <v>45121</v>
      </c>
      <c r="B2124" s="17" t="s">
        <v>5273</v>
      </c>
      <c r="C2124" s="17" t="s">
        <v>7436</v>
      </c>
      <c r="D2124" s="18">
        <v>521.94000000000005</v>
      </c>
    </row>
    <row r="2125" spans="1:4" x14ac:dyDescent="0.3">
      <c r="A2125" s="16">
        <v>45121</v>
      </c>
      <c r="B2125" s="17" t="s">
        <v>5273</v>
      </c>
      <c r="C2125" s="17" t="s">
        <v>7437</v>
      </c>
      <c r="D2125" s="18">
        <v>1439.8799999999999</v>
      </c>
    </row>
    <row r="2126" spans="1:4" x14ac:dyDescent="0.3">
      <c r="A2126" s="16">
        <v>45121</v>
      </c>
      <c r="B2126" s="17" t="s">
        <v>5273</v>
      </c>
      <c r="C2126" s="17" t="s">
        <v>7438</v>
      </c>
      <c r="D2126" s="18">
        <v>509.12</v>
      </c>
    </row>
    <row r="2127" spans="1:4" x14ac:dyDescent="0.3">
      <c r="A2127" s="16">
        <v>45121</v>
      </c>
      <c r="B2127" s="17" t="s">
        <v>5273</v>
      </c>
      <c r="C2127" s="17" t="s">
        <v>7439</v>
      </c>
      <c r="D2127" s="18">
        <v>527.11</v>
      </c>
    </row>
    <row r="2128" spans="1:4" x14ac:dyDescent="0.3">
      <c r="A2128" s="16">
        <v>45121</v>
      </c>
      <c r="B2128" s="17" t="s">
        <v>5273</v>
      </c>
      <c r="C2128" s="17" t="s">
        <v>7440</v>
      </c>
      <c r="D2128" s="18">
        <v>527.66999999999996</v>
      </c>
    </row>
    <row r="2129" spans="1:4" x14ac:dyDescent="0.3">
      <c r="A2129" s="16">
        <v>45121</v>
      </c>
      <c r="B2129" s="17" t="s">
        <v>5273</v>
      </c>
      <c r="C2129" s="17" t="s">
        <v>7441</v>
      </c>
      <c r="D2129" s="18">
        <v>473.66</v>
      </c>
    </row>
    <row r="2130" spans="1:4" x14ac:dyDescent="0.3">
      <c r="A2130" s="16">
        <v>45121</v>
      </c>
      <c r="B2130" s="17" t="s">
        <v>5273</v>
      </c>
      <c r="C2130" s="17" t="s">
        <v>7442</v>
      </c>
      <c r="D2130" s="18">
        <v>224.37</v>
      </c>
    </row>
    <row r="2131" spans="1:4" x14ac:dyDescent="0.3">
      <c r="A2131" s="16">
        <v>45121</v>
      </c>
      <c r="B2131" s="17" t="s">
        <v>5273</v>
      </c>
      <c r="C2131" s="17" t="s">
        <v>7109</v>
      </c>
      <c r="D2131" s="18">
        <v>7.43</v>
      </c>
    </row>
    <row r="2132" spans="1:4" x14ac:dyDescent="0.3">
      <c r="A2132" s="16">
        <v>45121</v>
      </c>
      <c r="B2132" s="17" t="s">
        <v>5273</v>
      </c>
      <c r="C2132" s="17" t="s">
        <v>7443</v>
      </c>
      <c r="D2132" s="18">
        <v>690</v>
      </c>
    </row>
    <row r="2133" spans="1:4" x14ac:dyDescent="0.3">
      <c r="A2133" s="16">
        <v>45121</v>
      </c>
      <c r="B2133" s="17" t="s">
        <v>5273</v>
      </c>
      <c r="C2133" s="17" t="s">
        <v>7444</v>
      </c>
      <c r="D2133" s="18">
        <v>68.36999999999999</v>
      </c>
    </row>
    <row r="2134" spans="1:4" x14ac:dyDescent="0.3">
      <c r="A2134" s="16">
        <v>45121</v>
      </c>
      <c r="B2134" s="17" t="s">
        <v>5273</v>
      </c>
      <c r="C2134" s="17" t="s">
        <v>7445</v>
      </c>
      <c r="D2134" s="18">
        <v>125.79999999999998</v>
      </c>
    </row>
    <row r="2135" spans="1:4" x14ac:dyDescent="0.3">
      <c r="A2135" s="16">
        <v>45121</v>
      </c>
      <c r="B2135" s="17" t="s">
        <v>5273</v>
      </c>
      <c r="C2135" s="17" t="s">
        <v>7446</v>
      </c>
      <c r="D2135" s="18">
        <v>1791.1999999999998</v>
      </c>
    </row>
    <row r="2136" spans="1:4" x14ac:dyDescent="0.3">
      <c r="A2136" s="16">
        <v>45121</v>
      </c>
      <c r="B2136" s="17" t="s">
        <v>5273</v>
      </c>
      <c r="C2136" s="17" t="s">
        <v>7447</v>
      </c>
      <c r="D2136" s="18">
        <v>339.15</v>
      </c>
    </row>
    <row r="2137" spans="1:4" x14ac:dyDescent="0.3">
      <c r="A2137" s="16">
        <v>45121</v>
      </c>
      <c r="B2137" s="17" t="s">
        <v>5273</v>
      </c>
      <c r="C2137" s="17" t="s">
        <v>7448</v>
      </c>
      <c r="D2137" s="18">
        <v>71</v>
      </c>
    </row>
    <row r="2138" spans="1:4" x14ac:dyDescent="0.3">
      <c r="A2138" s="16">
        <v>45121</v>
      </c>
      <c r="B2138" s="17" t="s">
        <v>5273</v>
      </c>
      <c r="C2138" s="17" t="s">
        <v>7449</v>
      </c>
      <c r="D2138" s="18">
        <v>405.00000000000006</v>
      </c>
    </row>
    <row r="2139" spans="1:4" x14ac:dyDescent="0.3">
      <c r="A2139" s="16">
        <v>45121</v>
      </c>
      <c r="B2139" s="17" t="s">
        <v>5273</v>
      </c>
      <c r="C2139" s="17" t="s">
        <v>7450</v>
      </c>
      <c r="D2139" s="18">
        <v>585</v>
      </c>
    </row>
    <row r="2140" spans="1:4" x14ac:dyDescent="0.3">
      <c r="A2140" s="16">
        <v>45121</v>
      </c>
      <c r="B2140" s="17" t="s">
        <v>5273</v>
      </c>
      <c r="C2140" s="17" t="s">
        <v>7451</v>
      </c>
      <c r="D2140" s="18">
        <v>21.45</v>
      </c>
    </row>
    <row r="2141" spans="1:4" x14ac:dyDescent="0.3">
      <c r="A2141" s="16">
        <v>45121</v>
      </c>
      <c r="B2141" s="17" t="s">
        <v>5273</v>
      </c>
      <c r="C2141" s="17" t="s">
        <v>7452</v>
      </c>
      <c r="D2141" s="18">
        <v>71</v>
      </c>
    </row>
    <row r="2142" spans="1:4" x14ac:dyDescent="0.3">
      <c r="A2142" s="16">
        <v>45121</v>
      </c>
      <c r="B2142" s="17" t="s">
        <v>5273</v>
      </c>
      <c r="C2142" s="17" t="s">
        <v>7453</v>
      </c>
      <c r="D2142" s="18">
        <v>149</v>
      </c>
    </row>
    <row r="2143" spans="1:4" x14ac:dyDescent="0.3">
      <c r="A2143" s="16">
        <v>45121</v>
      </c>
      <c r="B2143" s="17" t="s">
        <v>5273</v>
      </c>
      <c r="C2143" s="17" t="s">
        <v>7454</v>
      </c>
      <c r="D2143" s="18">
        <v>599.99</v>
      </c>
    </row>
    <row r="2144" spans="1:4" x14ac:dyDescent="0.3">
      <c r="A2144" s="16">
        <v>45121</v>
      </c>
      <c r="B2144" s="17" t="s">
        <v>5273</v>
      </c>
      <c r="C2144" s="17" t="s">
        <v>7455</v>
      </c>
      <c r="D2144" s="18">
        <v>269.89</v>
      </c>
    </row>
    <row r="2145" spans="1:4" x14ac:dyDescent="0.3">
      <c r="A2145" s="16">
        <v>45121</v>
      </c>
      <c r="B2145" s="17" t="s">
        <v>5273</v>
      </c>
      <c r="C2145" s="17" t="s">
        <v>7456</v>
      </c>
      <c r="D2145" s="18">
        <v>861</v>
      </c>
    </row>
    <row r="2146" spans="1:4" x14ac:dyDescent="0.3">
      <c r="A2146" s="16">
        <v>45121</v>
      </c>
      <c r="B2146" s="17" t="s">
        <v>5273</v>
      </c>
      <c r="C2146" s="17" t="s">
        <v>7457</v>
      </c>
      <c r="D2146" s="18">
        <v>540</v>
      </c>
    </row>
    <row r="2147" spans="1:4" x14ac:dyDescent="0.3">
      <c r="A2147" s="16">
        <v>45121</v>
      </c>
      <c r="B2147" s="17" t="s">
        <v>5273</v>
      </c>
      <c r="C2147" s="17" t="s">
        <v>7458</v>
      </c>
      <c r="D2147" s="18">
        <v>348.76</v>
      </c>
    </row>
    <row r="2148" spans="1:4" x14ac:dyDescent="0.3">
      <c r="A2148" s="16">
        <v>45121</v>
      </c>
      <c r="B2148" s="17" t="s">
        <v>5273</v>
      </c>
      <c r="C2148" s="17" t="s">
        <v>7459</v>
      </c>
      <c r="D2148" s="18">
        <v>100</v>
      </c>
    </row>
    <row r="2149" spans="1:4" x14ac:dyDescent="0.3">
      <c r="A2149" s="16">
        <v>45121</v>
      </c>
      <c r="B2149" s="17" t="s">
        <v>5273</v>
      </c>
      <c r="C2149" s="17" t="s">
        <v>7460</v>
      </c>
      <c r="D2149" s="18">
        <v>496.74</v>
      </c>
    </row>
    <row r="2150" spans="1:4" x14ac:dyDescent="0.3">
      <c r="A2150" s="16">
        <v>45121</v>
      </c>
      <c r="B2150" s="17" t="s">
        <v>5273</v>
      </c>
      <c r="C2150" s="17" t="s">
        <v>7461</v>
      </c>
      <c r="D2150" s="18">
        <v>135</v>
      </c>
    </row>
    <row r="2151" spans="1:4" x14ac:dyDescent="0.3">
      <c r="A2151" s="16">
        <v>45121</v>
      </c>
      <c r="B2151" s="17" t="s">
        <v>5273</v>
      </c>
      <c r="C2151" s="17" t="s">
        <v>7462</v>
      </c>
      <c r="D2151" s="18">
        <v>359</v>
      </c>
    </row>
    <row r="2152" spans="1:4" x14ac:dyDescent="0.3">
      <c r="A2152" s="16">
        <v>45121</v>
      </c>
      <c r="B2152" s="17" t="s">
        <v>5273</v>
      </c>
      <c r="C2152" s="17" t="s">
        <v>7463</v>
      </c>
      <c r="D2152" s="18">
        <v>485.00000000000006</v>
      </c>
    </row>
    <row r="2153" spans="1:4" x14ac:dyDescent="0.3">
      <c r="A2153" s="16">
        <v>45121</v>
      </c>
      <c r="B2153" s="17" t="s">
        <v>5273</v>
      </c>
      <c r="C2153" s="17" t="s">
        <v>7464</v>
      </c>
      <c r="D2153" s="18">
        <v>408</v>
      </c>
    </row>
    <row r="2154" spans="1:4" x14ac:dyDescent="0.3">
      <c r="A2154" s="16">
        <v>45121</v>
      </c>
      <c r="B2154" s="17" t="s">
        <v>5273</v>
      </c>
      <c r="C2154" s="17" t="s">
        <v>7465</v>
      </c>
      <c r="D2154" s="18">
        <v>862.7600000000001</v>
      </c>
    </row>
    <row r="2155" spans="1:4" x14ac:dyDescent="0.3">
      <c r="A2155" s="16">
        <v>45121</v>
      </c>
      <c r="B2155" s="17" t="s">
        <v>5273</v>
      </c>
      <c r="C2155" s="17" t="s">
        <v>7466</v>
      </c>
      <c r="D2155" s="18">
        <v>450</v>
      </c>
    </row>
    <row r="2156" spans="1:4" x14ac:dyDescent="0.3">
      <c r="A2156" s="16">
        <v>45121</v>
      </c>
      <c r="B2156" s="17" t="s">
        <v>5273</v>
      </c>
      <c r="C2156" s="17" t="s">
        <v>7467</v>
      </c>
      <c r="D2156" s="18">
        <v>309.89999999999998</v>
      </c>
    </row>
    <row r="2157" spans="1:4" x14ac:dyDescent="0.3">
      <c r="A2157" s="16">
        <v>45121</v>
      </c>
      <c r="B2157" s="17" t="s">
        <v>6479</v>
      </c>
      <c r="C2157" s="17" t="s">
        <v>7468</v>
      </c>
      <c r="D2157" s="18">
        <v>116.30000000000001</v>
      </c>
    </row>
    <row r="2158" spans="1:4" x14ac:dyDescent="0.3">
      <c r="A2158" s="16">
        <v>45121</v>
      </c>
      <c r="B2158" s="17" t="s">
        <v>5655</v>
      </c>
      <c r="C2158" s="17" t="s">
        <v>7469</v>
      </c>
      <c r="D2158" s="18">
        <v>1286.25</v>
      </c>
    </row>
    <row r="2159" spans="1:4" x14ac:dyDescent="0.3">
      <c r="A2159" s="16">
        <v>45121</v>
      </c>
      <c r="B2159" s="17" t="s">
        <v>5791</v>
      </c>
      <c r="C2159" s="17" t="s">
        <v>7470</v>
      </c>
      <c r="D2159" s="18">
        <v>606.58000000000004</v>
      </c>
    </row>
    <row r="2160" spans="1:4" x14ac:dyDescent="0.3">
      <c r="A2160" s="16">
        <v>45121</v>
      </c>
      <c r="B2160" s="17" t="s">
        <v>5283</v>
      </c>
      <c r="C2160" s="17" t="s">
        <v>7471</v>
      </c>
      <c r="D2160" s="18">
        <v>135</v>
      </c>
    </row>
    <row r="2161" spans="1:4" x14ac:dyDescent="0.3">
      <c r="A2161" s="16">
        <v>45121</v>
      </c>
      <c r="B2161" s="17" t="s">
        <v>7011</v>
      </c>
      <c r="C2161" s="17" t="s">
        <v>7472</v>
      </c>
      <c r="D2161" s="18">
        <v>691.6</v>
      </c>
    </row>
    <row r="2162" spans="1:4" x14ac:dyDescent="0.3">
      <c r="A2162" s="16">
        <v>45121</v>
      </c>
      <c r="B2162" s="17" t="s">
        <v>7011</v>
      </c>
      <c r="C2162" s="17" t="s">
        <v>7473</v>
      </c>
      <c r="D2162" s="18">
        <v>1210.3</v>
      </c>
    </row>
    <row r="2163" spans="1:4" x14ac:dyDescent="0.3">
      <c r="A2163" s="16">
        <v>45121</v>
      </c>
      <c r="B2163" s="17" t="s">
        <v>7011</v>
      </c>
      <c r="C2163" s="17" t="s">
        <v>7474</v>
      </c>
      <c r="D2163" s="18">
        <v>599.67999999999995</v>
      </c>
    </row>
    <row r="2164" spans="1:4" x14ac:dyDescent="0.3">
      <c r="A2164" s="16">
        <v>45121</v>
      </c>
      <c r="B2164" s="17" t="s">
        <v>7011</v>
      </c>
      <c r="C2164" s="17" t="s">
        <v>7475</v>
      </c>
      <c r="D2164" s="18">
        <v>263.25</v>
      </c>
    </row>
    <row r="2165" spans="1:4" x14ac:dyDescent="0.3">
      <c r="A2165" s="16">
        <v>45121</v>
      </c>
      <c r="B2165" s="17" t="s">
        <v>5587</v>
      </c>
      <c r="C2165" s="17" t="s">
        <v>7476</v>
      </c>
      <c r="D2165" s="18">
        <v>1100</v>
      </c>
    </row>
    <row r="2166" spans="1:4" x14ac:dyDescent="0.3">
      <c r="A2166" s="16">
        <v>45121</v>
      </c>
      <c r="B2166" s="17" t="s">
        <v>5366</v>
      </c>
      <c r="C2166" s="17" t="s">
        <v>7477</v>
      </c>
      <c r="D2166" s="18">
        <v>16404.5</v>
      </c>
    </row>
    <row r="2167" spans="1:4" x14ac:dyDescent="0.3">
      <c r="A2167" s="16">
        <v>45121</v>
      </c>
      <c r="B2167" s="17" t="s">
        <v>5659</v>
      </c>
      <c r="C2167" s="17" t="s">
        <v>7478</v>
      </c>
      <c r="D2167" s="18">
        <v>3999.9999999999995</v>
      </c>
    </row>
    <row r="2168" spans="1:4" x14ac:dyDescent="0.3">
      <c r="A2168" s="16">
        <v>45121</v>
      </c>
      <c r="B2168" s="17" t="s">
        <v>5795</v>
      </c>
      <c r="C2168" s="17" t="s">
        <v>7479</v>
      </c>
      <c r="D2168" s="18">
        <v>747.55</v>
      </c>
    </row>
    <row r="2169" spans="1:4" x14ac:dyDescent="0.3">
      <c r="A2169" s="16">
        <v>45121</v>
      </c>
      <c r="B2169" s="17" t="s">
        <v>6167</v>
      </c>
      <c r="C2169" s="17" t="s">
        <v>7480</v>
      </c>
      <c r="D2169" s="18">
        <v>41.5</v>
      </c>
    </row>
    <row r="2170" spans="1:4" x14ac:dyDescent="0.3">
      <c r="A2170" s="16">
        <v>45121</v>
      </c>
      <c r="B2170" s="17" t="s">
        <v>5265</v>
      </c>
      <c r="C2170" s="17" t="s">
        <v>7481</v>
      </c>
      <c r="D2170" s="18">
        <v>3920</v>
      </c>
    </row>
    <row r="2171" spans="1:4" x14ac:dyDescent="0.3">
      <c r="A2171" s="16">
        <v>45121</v>
      </c>
      <c r="B2171" s="17" t="s">
        <v>7482</v>
      </c>
      <c r="C2171" s="17" t="s">
        <v>7483</v>
      </c>
      <c r="D2171" s="18">
        <v>325</v>
      </c>
    </row>
    <row r="2172" spans="1:4" x14ac:dyDescent="0.3">
      <c r="A2172" s="16">
        <v>45121</v>
      </c>
      <c r="B2172" s="17" t="s">
        <v>5595</v>
      </c>
      <c r="C2172" s="17" t="s">
        <v>7484</v>
      </c>
      <c r="D2172" s="18">
        <v>71.100000000000009</v>
      </c>
    </row>
    <row r="2173" spans="1:4" x14ac:dyDescent="0.3">
      <c r="A2173" s="16">
        <v>45121</v>
      </c>
      <c r="B2173" s="17" t="s">
        <v>5668</v>
      </c>
      <c r="C2173" s="17" t="s">
        <v>7485</v>
      </c>
      <c r="D2173" s="18">
        <v>864.9799999999999</v>
      </c>
    </row>
    <row r="2174" spans="1:4" x14ac:dyDescent="0.3">
      <c r="A2174" s="16">
        <v>45121</v>
      </c>
      <c r="B2174" s="17" t="s">
        <v>6083</v>
      </c>
      <c r="C2174" s="17" t="s">
        <v>7486</v>
      </c>
      <c r="D2174" s="18">
        <v>3.5</v>
      </c>
    </row>
    <row r="2175" spans="1:4" x14ac:dyDescent="0.3">
      <c r="A2175" s="16">
        <v>45121</v>
      </c>
      <c r="B2175" s="17" t="s">
        <v>5675</v>
      </c>
      <c r="C2175" s="17" t="s">
        <v>7487</v>
      </c>
      <c r="D2175" s="18">
        <v>2994</v>
      </c>
    </row>
    <row r="2176" spans="1:4" x14ac:dyDescent="0.3">
      <c r="A2176" s="16">
        <v>45121</v>
      </c>
      <c r="B2176" s="17" t="s">
        <v>6399</v>
      </c>
      <c r="C2176" s="17" t="s">
        <v>7408</v>
      </c>
      <c r="D2176" s="18">
        <v>86.460000000000008</v>
      </c>
    </row>
    <row r="2177" spans="1:4" x14ac:dyDescent="0.3">
      <c r="A2177" s="16">
        <v>45121</v>
      </c>
      <c r="B2177" s="17" t="s">
        <v>6403</v>
      </c>
      <c r="C2177" s="17" t="s">
        <v>7408</v>
      </c>
      <c r="D2177" s="18">
        <v>39.299999999999997</v>
      </c>
    </row>
    <row r="2178" spans="1:4" x14ac:dyDescent="0.3">
      <c r="A2178" s="16">
        <v>45121</v>
      </c>
      <c r="B2178" s="17" t="s">
        <v>5640</v>
      </c>
      <c r="C2178" s="17" t="s">
        <v>7488</v>
      </c>
      <c r="D2178" s="18">
        <v>5917.19</v>
      </c>
    </row>
    <row r="2179" spans="1:4" x14ac:dyDescent="0.3">
      <c r="A2179" s="16">
        <v>45121</v>
      </c>
      <c r="B2179" s="17" t="s">
        <v>6406</v>
      </c>
      <c r="C2179" s="17" t="s">
        <v>7489</v>
      </c>
      <c r="D2179" s="18">
        <v>2905</v>
      </c>
    </row>
    <row r="2180" spans="1:4" x14ac:dyDescent="0.3">
      <c r="A2180" s="16">
        <v>45121</v>
      </c>
      <c r="B2180" s="17" t="s">
        <v>5613</v>
      </c>
      <c r="C2180" s="17" t="s">
        <v>7490</v>
      </c>
      <c r="D2180" s="18">
        <v>25</v>
      </c>
    </row>
    <row r="2181" spans="1:4" x14ac:dyDescent="0.3">
      <c r="A2181" s="16">
        <v>45121</v>
      </c>
      <c r="B2181" s="17" t="s">
        <v>5756</v>
      </c>
      <c r="C2181" s="17" t="s">
        <v>7491</v>
      </c>
      <c r="D2181" s="18">
        <v>209</v>
      </c>
    </row>
    <row r="2182" spans="1:4" x14ac:dyDescent="0.3">
      <c r="A2182" s="16">
        <v>45121</v>
      </c>
      <c r="B2182" s="17" t="s">
        <v>6242</v>
      </c>
      <c r="C2182" s="17" t="s">
        <v>7408</v>
      </c>
      <c r="D2182" s="18">
        <v>148.03</v>
      </c>
    </row>
    <row r="2183" spans="1:4" x14ac:dyDescent="0.3">
      <c r="A2183" s="16">
        <v>45121</v>
      </c>
      <c r="B2183" s="17" t="s">
        <v>5758</v>
      </c>
      <c r="C2183" s="17" t="s">
        <v>7492</v>
      </c>
      <c r="D2183" s="18">
        <v>647.83000000000004</v>
      </c>
    </row>
    <row r="2184" spans="1:4" x14ac:dyDescent="0.3">
      <c r="A2184" s="16">
        <v>45121</v>
      </c>
      <c r="B2184" s="17" t="s">
        <v>5758</v>
      </c>
      <c r="C2184" s="17" t="s">
        <v>7493</v>
      </c>
      <c r="D2184" s="18">
        <v>42.230000000000004</v>
      </c>
    </row>
    <row r="2185" spans="1:4" x14ac:dyDescent="0.3">
      <c r="A2185" s="16">
        <v>45121</v>
      </c>
      <c r="B2185" s="17" t="s">
        <v>6293</v>
      </c>
      <c r="C2185" s="17" t="s">
        <v>7395</v>
      </c>
      <c r="D2185" s="18">
        <v>15.99</v>
      </c>
    </row>
    <row r="2186" spans="1:4" x14ac:dyDescent="0.3">
      <c r="A2186" s="16">
        <v>45121</v>
      </c>
      <c r="B2186" s="17" t="s">
        <v>6293</v>
      </c>
      <c r="C2186" s="17" t="s">
        <v>7494</v>
      </c>
      <c r="D2186" s="18">
        <v>130.41</v>
      </c>
    </row>
    <row r="2187" spans="1:4" x14ac:dyDescent="0.3">
      <c r="A2187" s="16">
        <v>45121</v>
      </c>
      <c r="B2187" s="17" t="s">
        <v>6820</v>
      </c>
      <c r="C2187" s="17" t="s">
        <v>7495</v>
      </c>
      <c r="D2187" s="18">
        <v>1634.59</v>
      </c>
    </row>
    <row r="2188" spans="1:4" x14ac:dyDescent="0.3">
      <c r="A2188" s="16">
        <v>45121</v>
      </c>
      <c r="B2188" s="17" t="s">
        <v>5821</v>
      </c>
      <c r="C2188" s="17" t="s">
        <v>7496</v>
      </c>
      <c r="D2188" s="18">
        <v>1823.0600000000002</v>
      </c>
    </row>
    <row r="2189" spans="1:4" x14ac:dyDescent="0.3">
      <c r="A2189" s="16">
        <v>45121</v>
      </c>
      <c r="B2189" s="17" t="s">
        <v>5821</v>
      </c>
      <c r="C2189" s="17" t="s">
        <v>7497</v>
      </c>
      <c r="D2189" s="18">
        <v>1931.68</v>
      </c>
    </row>
    <row r="2190" spans="1:4" x14ac:dyDescent="0.3">
      <c r="A2190" s="16">
        <v>45121</v>
      </c>
      <c r="B2190" s="17" t="s">
        <v>6832</v>
      </c>
      <c r="C2190" s="17" t="s">
        <v>7498</v>
      </c>
      <c r="D2190" s="18">
        <v>136.38</v>
      </c>
    </row>
    <row r="2191" spans="1:4" x14ac:dyDescent="0.3">
      <c r="A2191" s="16">
        <v>45121</v>
      </c>
      <c r="B2191" s="17" t="s">
        <v>6832</v>
      </c>
      <c r="C2191" s="17" t="s">
        <v>7499</v>
      </c>
      <c r="D2191" s="18">
        <v>134.9</v>
      </c>
    </row>
    <row r="2192" spans="1:4" x14ac:dyDescent="0.3">
      <c r="A2192" s="16">
        <v>45121</v>
      </c>
      <c r="B2192" s="17" t="s">
        <v>6832</v>
      </c>
      <c r="C2192" s="17" t="s">
        <v>7500</v>
      </c>
      <c r="D2192" s="18">
        <v>345.34</v>
      </c>
    </row>
    <row r="2193" spans="1:4" x14ac:dyDescent="0.3">
      <c r="A2193" s="16">
        <v>45121</v>
      </c>
      <c r="B2193" s="17" t="s">
        <v>6832</v>
      </c>
      <c r="C2193" s="17" t="s">
        <v>7501</v>
      </c>
      <c r="D2193" s="18">
        <v>23.790000000000003</v>
      </c>
    </row>
    <row r="2194" spans="1:4" x14ac:dyDescent="0.3">
      <c r="A2194" s="16">
        <v>45121</v>
      </c>
      <c r="B2194" s="17" t="s">
        <v>6832</v>
      </c>
      <c r="C2194" s="17" t="s">
        <v>7502</v>
      </c>
      <c r="D2194" s="18">
        <v>349.06</v>
      </c>
    </row>
    <row r="2195" spans="1:4" x14ac:dyDescent="0.3">
      <c r="A2195" s="16">
        <v>45121</v>
      </c>
      <c r="B2195" s="17" t="s">
        <v>5832</v>
      </c>
      <c r="C2195" s="17" t="s">
        <v>7503</v>
      </c>
      <c r="D2195" s="18">
        <v>757.88000000000011</v>
      </c>
    </row>
    <row r="2196" spans="1:4" x14ac:dyDescent="0.3">
      <c r="A2196" s="16">
        <v>45121</v>
      </c>
      <c r="B2196" s="17" t="s">
        <v>5832</v>
      </c>
      <c r="C2196" s="17" t="s">
        <v>7504</v>
      </c>
      <c r="D2196" s="18">
        <v>757.88000000000011</v>
      </c>
    </row>
    <row r="2197" spans="1:4" x14ac:dyDescent="0.3">
      <c r="A2197" s="16">
        <v>45121</v>
      </c>
      <c r="B2197" s="17" t="s">
        <v>6522</v>
      </c>
      <c r="C2197" s="17" t="s">
        <v>7505</v>
      </c>
      <c r="D2197" s="18">
        <v>3136.61</v>
      </c>
    </row>
    <row r="2198" spans="1:4" x14ac:dyDescent="0.3">
      <c r="A2198" s="16">
        <v>45121</v>
      </c>
      <c r="B2198" s="17" t="s">
        <v>5839</v>
      </c>
      <c r="C2198" s="17" t="s">
        <v>5840</v>
      </c>
      <c r="D2198" s="18">
        <v>653.37</v>
      </c>
    </row>
    <row r="2199" spans="1:4" x14ac:dyDescent="0.3">
      <c r="A2199" s="16">
        <v>45121</v>
      </c>
      <c r="B2199" s="17" t="s">
        <v>5458</v>
      </c>
      <c r="C2199" s="17" t="s">
        <v>5458</v>
      </c>
      <c r="D2199" s="18">
        <v>145.94999999999999</v>
      </c>
    </row>
    <row r="2200" spans="1:4" x14ac:dyDescent="0.3">
      <c r="A2200" s="16">
        <v>45121</v>
      </c>
      <c r="B2200" s="17" t="s">
        <v>5459</v>
      </c>
      <c r="C2200" s="17" t="s">
        <v>7506</v>
      </c>
      <c r="D2200" s="18">
        <v>568609</v>
      </c>
    </row>
    <row r="2201" spans="1:4" x14ac:dyDescent="0.3">
      <c r="A2201" s="16">
        <v>45121</v>
      </c>
      <c r="B2201" s="17" t="s">
        <v>5330</v>
      </c>
      <c r="C2201" s="17" t="s">
        <v>5330</v>
      </c>
      <c r="D2201" s="18">
        <v>161.54</v>
      </c>
    </row>
    <row r="2202" spans="1:4" x14ac:dyDescent="0.3">
      <c r="A2202" s="16">
        <v>45121</v>
      </c>
      <c r="B2202" s="17" t="s">
        <v>5850</v>
      </c>
      <c r="C2202" s="17" t="s">
        <v>7507</v>
      </c>
      <c r="D2202" s="18">
        <v>2347.4499999999998</v>
      </c>
    </row>
    <row r="2203" spans="1:4" x14ac:dyDescent="0.3">
      <c r="A2203" s="16">
        <v>45121</v>
      </c>
      <c r="B2203" s="17" t="s">
        <v>7508</v>
      </c>
      <c r="C2203" s="17" t="s">
        <v>7508</v>
      </c>
      <c r="D2203" s="18">
        <v>225690.40999999997</v>
      </c>
    </row>
    <row r="2204" spans="1:4" x14ac:dyDescent="0.3">
      <c r="A2204" s="16">
        <v>45124</v>
      </c>
      <c r="B2204" s="17" t="s">
        <v>6828</v>
      </c>
      <c r="C2204" s="17" t="s">
        <v>7509</v>
      </c>
      <c r="D2204" s="18">
        <v>505.7</v>
      </c>
    </row>
    <row r="2205" spans="1:4" x14ac:dyDescent="0.3">
      <c r="A2205" s="16">
        <v>45124</v>
      </c>
      <c r="B2205" s="17" t="s">
        <v>6828</v>
      </c>
      <c r="C2205" s="17" t="s">
        <v>7510</v>
      </c>
      <c r="D2205" s="18">
        <v>990.95</v>
      </c>
    </row>
    <row r="2206" spans="1:4" x14ac:dyDescent="0.3">
      <c r="A2206" s="16">
        <v>45126</v>
      </c>
      <c r="B2206" s="17" t="s">
        <v>6640</v>
      </c>
      <c r="C2206" s="17" t="s">
        <v>7511</v>
      </c>
      <c r="D2206" s="18">
        <v>26055.5</v>
      </c>
    </row>
    <row r="2207" spans="1:4" x14ac:dyDescent="0.3">
      <c r="A2207" s="16">
        <v>45126</v>
      </c>
      <c r="B2207" s="17" t="s">
        <v>5712</v>
      </c>
      <c r="C2207" s="17" t="s">
        <v>7512</v>
      </c>
      <c r="D2207" s="18">
        <v>62082.299999999996</v>
      </c>
    </row>
    <row r="2208" spans="1:4" x14ac:dyDescent="0.3">
      <c r="A2208" s="16">
        <v>45126</v>
      </c>
      <c r="B2208" s="17" t="s">
        <v>5305</v>
      </c>
      <c r="C2208" s="17" t="s">
        <v>7255</v>
      </c>
      <c r="D2208" s="18">
        <v>290985.7</v>
      </c>
    </row>
    <row r="2209" spans="1:4" x14ac:dyDescent="0.3">
      <c r="A2209" s="16">
        <v>45126</v>
      </c>
      <c r="B2209" s="17" t="s">
        <v>7011</v>
      </c>
      <c r="C2209" s="17" t="s">
        <v>7513</v>
      </c>
      <c r="D2209" s="18">
        <v>661.34</v>
      </c>
    </row>
    <row r="2210" spans="1:4" x14ac:dyDescent="0.3">
      <c r="A2210" s="16">
        <v>45126</v>
      </c>
      <c r="B2210" s="17" t="s">
        <v>7011</v>
      </c>
      <c r="C2210" s="17" t="s">
        <v>7514</v>
      </c>
      <c r="D2210" s="18">
        <v>865.40000000000009</v>
      </c>
    </row>
    <row r="2211" spans="1:4" x14ac:dyDescent="0.3">
      <c r="A2211" s="16">
        <v>45126</v>
      </c>
      <c r="B2211" s="17" t="s">
        <v>7515</v>
      </c>
      <c r="C2211" s="17" t="s">
        <v>7516</v>
      </c>
      <c r="D2211" s="18">
        <v>26411.5</v>
      </c>
    </row>
    <row r="2212" spans="1:4" x14ac:dyDescent="0.3">
      <c r="A2212" s="16">
        <v>45126</v>
      </c>
      <c r="B2212" s="17" t="s">
        <v>6464</v>
      </c>
      <c r="C2212" s="17" t="s">
        <v>7517</v>
      </c>
      <c r="D2212" s="18">
        <v>44896.159999999996</v>
      </c>
    </row>
    <row r="2213" spans="1:4" x14ac:dyDescent="0.3">
      <c r="A2213" s="16">
        <v>45126</v>
      </c>
      <c r="B2213" s="17" t="s">
        <v>5681</v>
      </c>
      <c r="C2213" s="17" t="s">
        <v>7518</v>
      </c>
      <c r="D2213" s="18">
        <v>1200</v>
      </c>
    </row>
    <row r="2214" spans="1:4" x14ac:dyDescent="0.3">
      <c r="A2214" s="16">
        <v>45126</v>
      </c>
      <c r="B2214" s="17" t="s">
        <v>5717</v>
      </c>
      <c r="C2214" s="17" t="s">
        <v>7519</v>
      </c>
      <c r="D2214" s="18">
        <v>755842.39</v>
      </c>
    </row>
    <row r="2215" spans="1:4" x14ac:dyDescent="0.3">
      <c r="A2215" s="16">
        <v>45126</v>
      </c>
      <c r="B2215" s="17" t="s">
        <v>6820</v>
      </c>
      <c r="C2215" s="17" t="s">
        <v>7520</v>
      </c>
      <c r="D2215" s="18">
        <v>40423.96</v>
      </c>
    </row>
    <row r="2216" spans="1:4" x14ac:dyDescent="0.3">
      <c r="A2216" s="16">
        <v>45126</v>
      </c>
      <c r="B2216" s="17" t="s">
        <v>7521</v>
      </c>
      <c r="C2216" s="17" t="s">
        <v>7522</v>
      </c>
      <c r="D2216" s="18">
        <v>641548.13</v>
      </c>
    </row>
    <row r="2217" spans="1:4" x14ac:dyDescent="0.3">
      <c r="A2217" s="16">
        <v>45126</v>
      </c>
      <c r="B2217" s="17" t="s">
        <v>5719</v>
      </c>
      <c r="C2217" s="17" t="s">
        <v>7523</v>
      </c>
      <c r="D2217" s="18">
        <v>39700.1</v>
      </c>
    </row>
    <row r="2218" spans="1:4" x14ac:dyDescent="0.3">
      <c r="A2218" s="16">
        <v>45126</v>
      </c>
      <c r="B2218" s="17" t="s">
        <v>5335</v>
      </c>
      <c r="C2218" s="17" t="s">
        <v>7524</v>
      </c>
      <c r="D2218" s="18">
        <v>27000</v>
      </c>
    </row>
    <row r="2219" spans="1:4" x14ac:dyDescent="0.3">
      <c r="A2219" s="16">
        <v>45126</v>
      </c>
      <c r="B2219" s="17" t="s">
        <v>5419</v>
      </c>
      <c r="C2219" s="17" t="s">
        <v>7525</v>
      </c>
      <c r="D2219" s="18">
        <v>1200</v>
      </c>
    </row>
    <row r="2220" spans="1:4" x14ac:dyDescent="0.3">
      <c r="A2220" s="16">
        <v>45127</v>
      </c>
      <c r="B2220" s="17" t="s">
        <v>5419</v>
      </c>
      <c r="C2220" s="17" t="s">
        <v>7526</v>
      </c>
      <c r="D2220" s="18">
        <v>999.99999999999989</v>
      </c>
    </row>
    <row r="2221" spans="1:4" x14ac:dyDescent="0.3">
      <c r="A2221" s="16">
        <v>45127</v>
      </c>
      <c r="B2221" s="17" t="s">
        <v>7527</v>
      </c>
      <c r="C2221" s="17" t="s">
        <v>7527</v>
      </c>
      <c r="D2221" s="18">
        <v>10291.549999999999</v>
      </c>
    </row>
    <row r="2222" spans="1:4" x14ac:dyDescent="0.3">
      <c r="A2222" s="16">
        <v>45127</v>
      </c>
      <c r="B2222" s="17" t="s">
        <v>7528</v>
      </c>
      <c r="C2222" s="17" t="s">
        <v>7528</v>
      </c>
      <c r="D2222" s="18">
        <v>170302.99000000002</v>
      </c>
    </row>
    <row r="2223" spans="1:4" x14ac:dyDescent="0.3">
      <c r="A2223" s="16">
        <v>45128</v>
      </c>
      <c r="B2223" s="17" t="s">
        <v>5529</v>
      </c>
      <c r="C2223" s="17" t="s">
        <v>7529</v>
      </c>
      <c r="D2223" s="18">
        <v>194.32999999999998</v>
      </c>
    </row>
    <row r="2224" spans="1:4" x14ac:dyDescent="0.3">
      <c r="A2224" s="16">
        <v>45128</v>
      </c>
      <c r="B2224" s="17" t="s">
        <v>5339</v>
      </c>
      <c r="C2224" s="17" t="s">
        <v>7530</v>
      </c>
      <c r="D2224" s="18">
        <v>1978.63</v>
      </c>
    </row>
    <row r="2225" spans="1:4" x14ac:dyDescent="0.3">
      <c r="A2225" s="16">
        <v>45128</v>
      </c>
      <c r="B2225" s="17" t="s">
        <v>5341</v>
      </c>
      <c r="C2225" s="17" t="s">
        <v>7531</v>
      </c>
      <c r="D2225" s="18">
        <v>4492</v>
      </c>
    </row>
    <row r="2226" spans="1:4" x14ac:dyDescent="0.3">
      <c r="A2226" s="16">
        <v>45128</v>
      </c>
      <c r="B2226" s="17" t="s">
        <v>5341</v>
      </c>
      <c r="C2226" s="17" t="s">
        <v>7531</v>
      </c>
      <c r="D2226" s="18">
        <v>599</v>
      </c>
    </row>
    <row r="2227" spans="1:4" x14ac:dyDescent="0.3">
      <c r="A2227" s="16">
        <v>45128</v>
      </c>
      <c r="B2227" s="17" t="s">
        <v>5341</v>
      </c>
      <c r="C2227" s="17" t="s">
        <v>7532</v>
      </c>
      <c r="D2227" s="18">
        <v>28.97</v>
      </c>
    </row>
    <row r="2228" spans="1:4" x14ac:dyDescent="0.3">
      <c r="A2228" s="16">
        <v>45128</v>
      </c>
      <c r="B2228" s="17" t="s">
        <v>5341</v>
      </c>
      <c r="C2228" s="17" t="s">
        <v>7533</v>
      </c>
      <c r="D2228" s="18">
        <v>67.059999999999988</v>
      </c>
    </row>
    <row r="2229" spans="1:4" x14ac:dyDescent="0.3">
      <c r="A2229" s="16">
        <v>45128</v>
      </c>
      <c r="B2229" s="17" t="s">
        <v>5355</v>
      </c>
      <c r="C2229" s="17" t="s">
        <v>7534</v>
      </c>
      <c r="D2229" s="18">
        <v>2712.5</v>
      </c>
    </row>
    <row r="2230" spans="1:4" x14ac:dyDescent="0.3">
      <c r="A2230" s="16">
        <v>45128</v>
      </c>
      <c r="B2230" s="17" t="s">
        <v>5901</v>
      </c>
      <c r="C2230" s="17" t="s">
        <v>7535</v>
      </c>
      <c r="D2230" s="18">
        <v>65</v>
      </c>
    </row>
    <row r="2231" spans="1:4" x14ac:dyDescent="0.3">
      <c r="A2231" s="16">
        <v>45128</v>
      </c>
      <c r="B2231" s="17" t="s">
        <v>5357</v>
      </c>
      <c r="C2231" s="17" t="s">
        <v>7536</v>
      </c>
      <c r="D2231" s="18">
        <v>175</v>
      </c>
    </row>
    <row r="2232" spans="1:4" x14ac:dyDescent="0.3">
      <c r="A2232" s="16">
        <v>45128</v>
      </c>
      <c r="B2232" s="17" t="s">
        <v>5359</v>
      </c>
      <c r="C2232" s="17" t="s">
        <v>7537</v>
      </c>
      <c r="D2232" s="18">
        <v>192.5</v>
      </c>
    </row>
    <row r="2233" spans="1:4" x14ac:dyDescent="0.3">
      <c r="A2233" s="16">
        <v>45128</v>
      </c>
      <c r="B2233" s="17" t="s">
        <v>6561</v>
      </c>
      <c r="C2233" s="17" t="s">
        <v>7538</v>
      </c>
      <c r="D2233" s="18">
        <v>10.76</v>
      </c>
    </row>
    <row r="2234" spans="1:4" x14ac:dyDescent="0.3">
      <c r="A2234" s="16">
        <v>45128</v>
      </c>
      <c r="B2234" s="17" t="s">
        <v>7539</v>
      </c>
      <c r="C2234" s="17" t="s">
        <v>7540</v>
      </c>
      <c r="D2234" s="18">
        <v>4588</v>
      </c>
    </row>
    <row r="2235" spans="1:4" x14ac:dyDescent="0.3">
      <c r="A2235" s="16">
        <v>45128</v>
      </c>
      <c r="B2235" s="17" t="s">
        <v>7539</v>
      </c>
      <c r="C2235" s="17" t="s">
        <v>7540</v>
      </c>
      <c r="D2235" s="18">
        <v>29</v>
      </c>
    </row>
    <row r="2236" spans="1:4" x14ac:dyDescent="0.3">
      <c r="A2236" s="16">
        <v>45128</v>
      </c>
      <c r="B2236" s="17" t="s">
        <v>5655</v>
      </c>
      <c r="C2236" s="17" t="s">
        <v>7541</v>
      </c>
      <c r="D2236" s="18">
        <v>21758.34</v>
      </c>
    </row>
    <row r="2237" spans="1:4" x14ac:dyDescent="0.3">
      <c r="A2237" s="16">
        <v>45128</v>
      </c>
      <c r="B2237" s="17" t="s">
        <v>5580</v>
      </c>
      <c r="C2237" s="17" t="s">
        <v>7542</v>
      </c>
      <c r="D2237" s="18">
        <v>1407.3500000000001</v>
      </c>
    </row>
    <row r="2238" spans="1:4" x14ac:dyDescent="0.3">
      <c r="A2238" s="16">
        <v>45128</v>
      </c>
      <c r="B2238" s="17" t="s">
        <v>7011</v>
      </c>
      <c r="C2238" s="17" t="s">
        <v>7543</v>
      </c>
      <c r="D2238" s="18">
        <v>553.28</v>
      </c>
    </row>
    <row r="2239" spans="1:4" x14ac:dyDescent="0.3">
      <c r="A2239" s="16">
        <v>45128</v>
      </c>
      <c r="B2239" s="17" t="s">
        <v>7011</v>
      </c>
      <c r="C2239" s="17" t="s">
        <v>7544</v>
      </c>
      <c r="D2239" s="18">
        <v>795.34</v>
      </c>
    </row>
    <row r="2240" spans="1:4" x14ac:dyDescent="0.3">
      <c r="A2240" s="16">
        <v>45128</v>
      </c>
      <c r="B2240" s="17" t="s">
        <v>7011</v>
      </c>
      <c r="C2240" s="17" t="s">
        <v>7545</v>
      </c>
      <c r="D2240" s="18">
        <v>458.19</v>
      </c>
    </row>
    <row r="2241" spans="1:4" x14ac:dyDescent="0.3">
      <c r="A2241" s="16">
        <v>45128</v>
      </c>
      <c r="B2241" s="17" t="s">
        <v>5795</v>
      </c>
      <c r="C2241" s="17" t="s">
        <v>7546</v>
      </c>
      <c r="D2241" s="18">
        <v>165.05</v>
      </c>
    </row>
    <row r="2242" spans="1:4" x14ac:dyDescent="0.3">
      <c r="A2242" s="16">
        <v>45128</v>
      </c>
      <c r="B2242" s="17" t="s">
        <v>5370</v>
      </c>
      <c r="C2242" s="17" t="s">
        <v>7547</v>
      </c>
      <c r="D2242" s="18">
        <v>595</v>
      </c>
    </row>
    <row r="2243" spans="1:4" x14ac:dyDescent="0.3">
      <c r="A2243" s="16">
        <v>45128</v>
      </c>
      <c r="B2243" s="17" t="s">
        <v>5748</v>
      </c>
      <c r="C2243" s="17" t="s">
        <v>7548</v>
      </c>
      <c r="D2243" s="18">
        <v>374.13</v>
      </c>
    </row>
    <row r="2244" spans="1:4" x14ac:dyDescent="0.3">
      <c r="A2244" s="16">
        <v>45128</v>
      </c>
      <c r="B2244" s="17" t="s">
        <v>7272</v>
      </c>
      <c r="C2244" s="17" t="s">
        <v>7549</v>
      </c>
      <c r="D2244" s="18">
        <v>822.5</v>
      </c>
    </row>
    <row r="2245" spans="1:4" x14ac:dyDescent="0.3">
      <c r="A2245" s="16">
        <v>45128</v>
      </c>
      <c r="B2245" s="17" t="s">
        <v>7550</v>
      </c>
      <c r="C2245" s="17" t="s">
        <v>7551</v>
      </c>
      <c r="D2245" s="18">
        <v>150</v>
      </c>
    </row>
    <row r="2246" spans="1:4" x14ac:dyDescent="0.3">
      <c r="A2246" s="16">
        <v>45128</v>
      </c>
      <c r="B2246" s="17" t="s">
        <v>7550</v>
      </c>
      <c r="C2246" s="17" t="s">
        <v>7552</v>
      </c>
      <c r="D2246" s="18">
        <v>290</v>
      </c>
    </row>
    <row r="2247" spans="1:4" x14ac:dyDescent="0.3">
      <c r="A2247" s="16">
        <v>45128</v>
      </c>
      <c r="B2247" s="17" t="s">
        <v>5978</v>
      </c>
      <c r="C2247" s="17" t="s">
        <v>7553</v>
      </c>
      <c r="D2247" s="18">
        <v>450</v>
      </c>
    </row>
    <row r="2248" spans="1:4" x14ac:dyDescent="0.3">
      <c r="A2248" s="16">
        <v>45128</v>
      </c>
      <c r="B2248" s="17" t="s">
        <v>5385</v>
      </c>
      <c r="C2248" s="17" t="s">
        <v>7554</v>
      </c>
      <c r="D2248" s="18">
        <v>1085</v>
      </c>
    </row>
    <row r="2249" spans="1:4" x14ac:dyDescent="0.3">
      <c r="A2249" s="16">
        <v>45128</v>
      </c>
      <c r="B2249" s="17" t="s">
        <v>5387</v>
      </c>
      <c r="C2249" s="17" t="s">
        <v>7555</v>
      </c>
      <c r="D2249" s="18">
        <v>7999.9999999999991</v>
      </c>
    </row>
    <row r="2250" spans="1:4" x14ac:dyDescent="0.3">
      <c r="A2250" s="16">
        <v>45128</v>
      </c>
      <c r="B2250" s="17" t="s">
        <v>5391</v>
      </c>
      <c r="C2250" s="17" t="s">
        <v>7556</v>
      </c>
      <c r="D2250" s="18">
        <v>253.74999999999997</v>
      </c>
    </row>
    <row r="2251" spans="1:4" x14ac:dyDescent="0.3">
      <c r="A2251" s="16">
        <v>45128</v>
      </c>
      <c r="B2251" s="17" t="s">
        <v>5395</v>
      </c>
      <c r="C2251" s="17" t="s">
        <v>7557</v>
      </c>
      <c r="D2251" s="18">
        <v>183.75</v>
      </c>
    </row>
    <row r="2252" spans="1:4" x14ac:dyDescent="0.3">
      <c r="A2252" s="16">
        <v>45128</v>
      </c>
      <c r="B2252" s="17" t="s">
        <v>5931</v>
      </c>
      <c r="C2252" s="17" t="s">
        <v>7558</v>
      </c>
      <c r="D2252" s="18">
        <v>1776.5800000000002</v>
      </c>
    </row>
    <row r="2253" spans="1:4" x14ac:dyDescent="0.3">
      <c r="A2253" s="16">
        <v>45128</v>
      </c>
      <c r="B2253" s="17" t="s">
        <v>5397</v>
      </c>
      <c r="C2253" s="17" t="s">
        <v>7559</v>
      </c>
      <c r="D2253" s="18">
        <v>999.99999999999989</v>
      </c>
    </row>
    <row r="2254" spans="1:4" x14ac:dyDescent="0.3">
      <c r="A2254" s="16">
        <v>45128</v>
      </c>
      <c r="B2254" s="17" t="s">
        <v>6958</v>
      </c>
      <c r="C2254" s="17" t="s">
        <v>7560</v>
      </c>
      <c r="D2254" s="18">
        <v>419.99999999999994</v>
      </c>
    </row>
    <row r="2255" spans="1:4" x14ac:dyDescent="0.3">
      <c r="A2255" s="16">
        <v>45128</v>
      </c>
      <c r="B2255" s="17" t="s">
        <v>7561</v>
      </c>
      <c r="C2255" s="17" t="s">
        <v>7562</v>
      </c>
      <c r="D2255" s="18">
        <v>450</v>
      </c>
    </row>
    <row r="2256" spans="1:4" x14ac:dyDescent="0.3">
      <c r="A2256" s="16">
        <v>45128</v>
      </c>
      <c r="B2256" s="17" t="s">
        <v>5758</v>
      </c>
      <c r="C2256" s="17" t="s">
        <v>7563</v>
      </c>
      <c r="D2256" s="18">
        <v>26921.5</v>
      </c>
    </row>
    <row r="2257" spans="1:4" x14ac:dyDescent="0.3">
      <c r="A2257" s="16">
        <v>45128</v>
      </c>
      <c r="B2257" s="17" t="s">
        <v>5289</v>
      </c>
      <c r="C2257" s="17" t="s">
        <v>7564</v>
      </c>
      <c r="D2257" s="18">
        <v>59.99</v>
      </c>
    </row>
    <row r="2258" spans="1:4" x14ac:dyDescent="0.3">
      <c r="A2258" s="16">
        <v>45128</v>
      </c>
      <c r="B2258" s="17" t="s">
        <v>6966</v>
      </c>
      <c r="C2258" s="17" t="s">
        <v>7565</v>
      </c>
      <c r="D2258" s="18">
        <v>206.25000000000003</v>
      </c>
    </row>
    <row r="2259" spans="1:4" x14ac:dyDescent="0.3">
      <c r="A2259" s="16">
        <v>45128</v>
      </c>
      <c r="B2259" s="17" t="s">
        <v>6293</v>
      </c>
      <c r="C2259" s="17" t="s">
        <v>7566</v>
      </c>
      <c r="D2259" s="18">
        <v>46.99</v>
      </c>
    </row>
    <row r="2260" spans="1:4" x14ac:dyDescent="0.3">
      <c r="A2260" s="16">
        <v>45128</v>
      </c>
      <c r="B2260" s="17" t="s">
        <v>6293</v>
      </c>
      <c r="C2260" s="17" t="s">
        <v>7567</v>
      </c>
      <c r="D2260" s="18">
        <v>46.849999999999994</v>
      </c>
    </row>
    <row r="2261" spans="1:4" x14ac:dyDescent="0.3">
      <c r="A2261" s="16">
        <v>45128</v>
      </c>
      <c r="B2261" s="17" t="s">
        <v>6293</v>
      </c>
      <c r="C2261" s="17" t="s">
        <v>7568</v>
      </c>
      <c r="D2261" s="18">
        <v>164.15</v>
      </c>
    </row>
    <row r="2262" spans="1:4" x14ac:dyDescent="0.3">
      <c r="A2262" s="16">
        <v>45128</v>
      </c>
      <c r="B2262" s="17" t="s">
        <v>5694</v>
      </c>
      <c r="C2262" s="17" t="s">
        <v>7569</v>
      </c>
      <c r="D2262" s="18">
        <v>906.82</v>
      </c>
    </row>
    <row r="2263" spans="1:4" x14ac:dyDescent="0.3">
      <c r="A2263" s="16">
        <v>45128</v>
      </c>
      <c r="B2263" s="17" t="s">
        <v>5766</v>
      </c>
      <c r="C2263" s="17" t="s">
        <v>7570</v>
      </c>
      <c r="D2263" s="18">
        <v>50</v>
      </c>
    </row>
    <row r="2264" spans="1:4" x14ac:dyDescent="0.3">
      <c r="A2264" s="16">
        <v>45128</v>
      </c>
      <c r="B2264" s="17" t="s">
        <v>5818</v>
      </c>
      <c r="C2264" s="17" t="s">
        <v>7571</v>
      </c>
      <c r="D2264" s="18">
        <v>10.98</v>
      </c>
    </row>
    <row r="2265" spans="1:4" x14ac:dyDescent="0.3">
      <c r="A2265" s="16">
        <v>45128</v>
      </c>
      <c r="B2265" s="17" t="s">
        <v>5818</v>
      </c>
      <c r="C2265" s="17" t="s">
        <v>7572</v>
      </c>
      <c r="D2265" s="18">
        <v>400.88</v>
      </c>
    </row>
    <row r="2266" spans="1:4" x14ac:dyDescent="0.3">
      <c r="A2266" s="16">
        <v>45128</v>
      </c>
      <c r="B2266" s="17" t="s">
        <v>5818</v>
      </c>
      <c r="C2266" s="17" t="s">
        <v>7573</v>
      </c>
      <c r="D2266" s="18">
        <v>517.87</v>
      </c>
    </row>
    <row r="2267" spans="1:4" x14ac:dyDescent="0.3">
      <c r="A2267" s="16">
        <v>45128</v>
      </c>
      <c r="B2267" s="17" t="s">
        <v>6139</v>
      </c>
      <c r="C2267" s="17" t="s">
        <v>7574</v>
      </c>
      <c r="D2267" s="18">
        <v>10</v>
      </c>
    </row>
    <row r="2268" spans="1:4" x14ac:dyDescent="0.3">
      <c r="A2268" s="16">
        <v>45128</v>
      </c>
      <c r="B2268" s="17" t="s">
        <v>5821</v>
      </c>
      <c r="C2268" s="17" t="s">
        <v>7575</v>
      </c>
      <c r="D2268" s="18">
        <v>774.99999999999989</v>
      </c>
    </row>
    <row r="2269" spans="1:4" x14ac:dyDescent="0.3">
      <c r="A2269" s="16">
        <v>45128</v>
      </c>
      <c r="B2269" s="17" t="s">
        <v>5412</v>
      </c>
      <c r="C2269" s="17" t="s">
        <v>7576</v>
      </c>
      <c r="D2269" s="18">
        <v>100.39</v>
      </c>
    </row>
    <row r="2270" spans="1:4" x14ac:dyDescent="0.3">
      <c r="A2270" s="16">
        <v>45128</v>
      </c>
      <c r="B2270" s="17" t="s">
        <v>5517</v>
      </c>
      <c r="C2270" s="17" t="s">
        <v>7577</v>
      </c>
      <c r="D2270" s="18">
        <v>1500</v>
      </c>
    </row>
    <row r="2271" spans="1:4" x14ac:dyDescent="0.3">
      <c r="A2271" s="16">
        <v>45128</v>
      </c>
      <c r="B2271" s="17" t="s">
        <v>5419</v>
      </c>
      <c r="C2271" s="17" t="s">
        <v>7578</v>
      </c>
      <c r="D2271" s="18">
        <v>999.99999999999989</v>
      </c>
    </row>
    <row r="2272" spans="1:4" x14ac:dyDescent="0.3">
      <c r="A2272" s="16">
        <v>45128</v>
      </c>
      <c r="B2272" s="17" t="s">
        <v>5419</v>
      </c>
      <c r="C2272" s="17" t="s">
        <v>7579</v>
      </c>
      <c r="D2272" s="18">
        <v>900</v>
      </c>
    </row>
    <row r="2273" spans="1:4" x14ac:dyDescent="0.3">
      <c r="A2273" s="16">
        <v>45128</v>
      </c>
      <c r="B2273" s="17" t="s">
        <v>5419</v>
      </c>
      <c r="C2273" s="17" t="s">
        <v>7580</v>
      </c>
      <c r="D2273" s="18">
        <v>300</v>
      </c>
    </row>
    <row r="2274" spans="1:4" x14ac:dyDescent="0.3">
      <c r="A2274" s="16">
        <v>45128</v>
      </c>
      <c r="B2274" s="17" t="s">
        <v>5419</v>
      </c>
      <c r="C2274" s="17" t="s">
        <v>7581</v>
      </c>
      <c r="D2274" s="18">
        <v>300</v>
      </c>
    </row>
    <row r="2275" spans="1:4" x14ac:dyDescent="0.3">
      <c r="A2275" s="16">
        <v>45128</v>
      </c>
      <c r="B2275" s="17" t="s">
        <v>5419</v>
      </c>
      <c r="C2275" s="17" t="s">
        <v>7581</v>
      </c>
      <c r="D2275" s="18">
        <v>300</v>
      </c>
    </row>
    <row r="2276" spans="1:4" x14ac:dyDescent="0.3">
      <c r="A2276" s="16">
        <v>45128</v>
      </c>
      <c r="B2276" s="17" t="s">
        <v>5419</v>
      </c>
      <c r="C2276" s="17" t="s">
        <v>7582</v>
      </c>
      <c r="D2276" s="18">
        <v>300</v>
      </c>
    </row>
    <row r="2277" spans="1:4" x14ac:dyDescent="0.3">
      <c r="A2277" s="16">
        <v>45128</v>
      </c>
      <c r="B2277" s="17" t="s">
        <v>5419</v>
      </c>
      <c r="C2277" s="17" t="s">
        <v>7583</v>
      </c>
      <c r="D2277" s="18">
        <v>300</v>
      </c>
    </row>
    <row r="2278" spans="1:4" x14ac:dyDescent="0.3">
      <c r="A2278" s="16">
        <v>45128</v>
      </c>
      <c r="B2278" s="17" t="s">
        <v>5419</v>
      </c>
      <c r="C2278" s="17" t="s">
        <v>7584</v>
      </c>
      <c r="D2278" s="18">
        <v>300</v>
      </c>
    </row>
    <row r="2279" spans="1:4" x14ac:dyDescent="0.3">
      <c r="A2279" s="16">
        <v>45128</v>
      </c>
      <c r="B2279" s="17" t="s">
        <v>5419</v>
      </c>
      <c r="C2279" s="17" t="s">
        <v>7584</v>
      </c>
      <c r="D2279" s="18">
        <v>300</v>
      </c>
    </row>
    <row r="2280" spans="1:4" x14ac:dyDescent="0.3">
      <c r="A2280" s="16">
        <v>45128</v>
      </c>
      <c r="B2280" s="17" t="s">
        <v>6680</v>
      </c>
      <c r="C2280" s="17" t="s">
        <v>7585</v>
      </c>
      <c r="D2280" s="18">
        <v>14608</v>
      </c>
    </row>
    <row r="2281" spans="1:4" x14ac:dyDescent="0.3">
      <c r="A2281" s="16">
        <v>45128</v>
      </c>
      <c r="B2281" s="17" t="s">
        <v>6995</v>
      </c>
      <c r="C2281" s="17" t="s">
        <v>7586</v>
      </c>
      <c r="D2281" s="18">
        <v>148.75</v>
      </c>
    </row>
    <row r="2282" spans="1:4" x14ac:dyDescent="0.3">
      <c r="A2282" s="16">
        <v>45128</v>
      </c>
      <c r="B2282" s="17" t="s">
        <v>7587</v>
      </c>
      <c r="C2282" s="17" t="s">
        <v>7588</v>
      </c>
      <c r="D2282" s="18">
        <v>450</v>
      </c>
    </row>
    <row r="2283" spans="1:4" x14ac:dyDescent="0.3">
      <c r="A2283" s="16">
        <v>45128</v>
      </c>
      <c r="B2283" s="17" t="s">
        <v>5331</v>
      </c>
      <c r="C2283" s="17" t="s">
        <v>7589</v>
      </c>
      <c r="D2283" s="18">
        <v>1811.06</v>
      </c>
    </row>
    <row r="2284" spans="1:4" x14ac:dyDescent="0.3">
      <c r="A2284" s="16">
        <v>45128</v>
      </c>
      <c r="B2284" s="17" t="s">
        <v>6903</v>
      </c>
      <c r="C2284" s="17" t="s">
        <v>6903</v>
      </c>
      <c r="D2284" s="18">
        <v>68.5</v>
      </c>
    </row>
    <row r="2285" spans="1:4" x14ac:dyDescent="0.3">
      <c r="A2285" s="16">
        <v>45131</v>
      </c>
      <c r="B2285" s="17" t="s">
        <v>5748</v>
      </c>
      <c r="C2285" s="17" t="s">
        <v>7590</v>
      </c>
      <c r="D2285" s="18">
        <v>29.06</v>
      </c>
    </row>
    <row r="2286" spans="1:4" x14ac:dyDescent="0.3">
      <c r="A2286" s="16">
        <v>45132</v>
      </c>
      <c r="B2286" s="17" t="s">
        <v>7591</v>
      </c>
      <c r="C2286" s="17" t="s">
        <v>7592</v>
      </c>
      <c r="D2286" s="18">
        <v>759.85</v>
      </c>
    </row>
    <row r="2287" spans="1:4" x14ac:dyDescent="0.3">
      <c r="A2287" s="16">
        <v>45133</v>
      </c>
      <c r="B2287" s="17" t="s">
        <v>6399</v>
      </c>
      <c r="C2287" s="17" t="s">
        <v>7593</v>
      </c>
      <c r="D2287" s="18">
        <v>3255.27</v>
      </c>
    </row>
    <row r="2288" spans="1:4" x14ac:dyDescent="0.3">
      <c r="A2288" s="16">
        <v>45134</v>
      </c>
      <c r="B2288" s="17" t="s">
        <v>7594</v>
      </c>
      <c r="C2288" s="17" t="s">
        <v>7594</v>
      </c>
      <c r="D2288" s="18">
        <v>9971.84</v>
      </c>
    </row>
    <row r="2289" spans="1:4" x14ac:dyDescent="0.3">
      <c r="A2289" s="16">
        <v>45134</v>
      </c>
      <c r="B2289" s="17" t="s">
        <v>7595</v>
      </c>
      <c r="C2289" s="17" t="s">
        <v>7595</v>
      </c>
      <c r="D2289" s="18">
        <v>114341.51</v>
      </c>
    </row>
    <row r="2290" spans="1:4" x14ac:dyDescent="0.3">
      <c r="A2290" s="16">
        <v>45135</v>
      </c>
      <c r="B2290" s="17" t="s">
        <v>7185</v>
      </c>
      <c r="C2290" s="17" t="s">
        <v>7596</v>
      </c>
      <c r="D2290" s="18">
        <v>6463.8</v>
      </c>
    </row>
    <row r="2291" spans="1:4" x14ac:dyDescent="0.3">
      <c r="A2291" s="16">
        <v>45135</v>
      </c>
      <c r="B2291" s="17" t="s">
        <v>7185</v>
      </c>
      <c r="C2291" s="17" t="s">
        <v>7597</v>
      </c>
      <c r="D2291" s="18">
        <v>2711.2599999999998</v>
      </c>
    </row>
    <row r="2292" spans="1:4" x14ac:dyDescent="0.3">
      <c r="A2292" s="16">
        <v>45135</v>
      </c>
      <c r="B2292" s="17" t="s">
        <v>5339</v>
      </c>
      <c r="C2292" s="17" t="s">
        <v>7598</v>
      </c>
      <c r="D2292" s="18">
        <v>1978.63</v>
      </c>
    </row>
    <row r="2293" spans="1:4" x14ac:dyDescent="0.3">
      <c r="A2293" s="16">
        <v>45135</v>
      </c>
      <c r="B2293" s="17" t="s">
        <v>5341</v>
      </c>
      <c r="C2293" s="17" t="s">
        <v>7599</v>
      </c>
      <c r="D2293" s="18">
        <v>18.399999999999999</v>
      </c>
    </row>
    <row r="2294" spans="1:4" x14ac:dyDescent="0.3">
      <c r="A2294" s="16">
        <v>45135</v>
      </c>
      <c r="B2294" s="17" t="s">
        <v>7600</v>
      </c>
      <c r="C2294" s="17" t="s">
        <v>7601</v>
      </c>
      <c r="D2294" s="18">
        <v>1560</v>
      </c>
    </row>
    <row r="2295" spans="1:4" x14ac:dyDescent="0.3">
      <c r="A2295" s="16">
        <v>45135</v>
      </c>
      <c r="B2295" s="17" t="s">
        <v>5353</v>
      </c>
      <c r="C2295" s="17" t="s">
        <v>7602</v>
      </c>
      <c r="D2295" s="18">
        <v>568.26</v>
      </c>
    </row>
    <row r="2296" spans="1:4" x14ac:dyDescent="0.3">
      <c r="A2296" s="16">
        <v>45135</v>
      </c>
      <c r="B2296" s="17" t="s">
        <v>5353</v>
      </c>
      <c r="C2296" s="17" t="s">
        <v>7603</v>
      </c>
      <c r="D2296" s="18">
        <v>442.5</v>
      </c>
    </row>
    <row r="2297" spans="1:4" x14ac:dyDescent="0.3">
      <c r="A2297" s="16">
        <v>45135</v>
      </c>
      <c r="B2297" s="17" t="s">
        <v>5305</v>
      </c>
      <c r="C2297" s="17" t="s">
        <v>7604</v>
      </c>
      <c r="D2297" s="18">
        <v>7009.24</v>
      </c>
    </row>
    <row r="2298" spans="1:4" x14ac:dyDescent="0.3">
      <c r="A2298" s="16">
        <v>45135</v>
      </c>
      <c r="B2298" s="17" t="s">
        <v>5782</v>
      </c>
      <c r="C2298" s="17" t="s">
        <v>7605</v>
      </c>
      <c r="D2298" s="18">
        <v>1420</v>
      </c>
    </row>
    <row r="2299" spans="1:4" x14ac:dyDescent="0.3">
      <c r="A2299" s="16">
        <v>45135</v>
      </c>
      <c r="B2299" s="17" t="s">
        <v>5784</v>
      </c>
      <c r="C2299" s="17" t="s">
        <v>7606</v>
      </c>
      <c r="D2299" s="18">
        <v>498.52000000000004</v>
      </c>
    </row>
    <row r="2300" spans="1:4" x14ac:dyDescent="0.3">
      <c r="A2300" s="16">
        <v>45135</v>
      </c>
      <c r="B2300" s="17" t="s">
        <v>6561</v>
      </c>
      <c r="C2300" s="17" t="s">
        <v>7607</v>
      </c>
      <c r="D2300" s="18">
        <v>10.76</v>
      </c>
    </row>
    <row r="2301" spans="1:4" x14ac:dyDescent="0.3">
      <c r="A2301" s="16">
        <v>45135</v>
      </c>
      <c r="B2301" s="17" t="s">
        <v>7011</v>
      </c>
      <c r="C2301" s="17" t="s">
        <v>7608</v>
      </c>
      <c r="D2301" s="18">
        <v>276.64</v>
      </c>
    </row>
    <row r="2302" spans="1:4" x14ac:dyDescent="0.3">
      <c r="A2302" s="16">
        <v>45135</v>
      </c>
      <c r="B2302" s="17" t="s">
        <v>7011</v>
      </c>
      <c r="C2302" s="17" t="s">
        <v>7609</v>
      </c>
      <c r="D2302" s="18">
        <v>950.94999999999993</v>
      </c>
    </row>
    <row r="2303" spans="1:4" x14ac:dyDescent="0.3">
      <c r="A2303" s="16">
        <v>45135</v>
      </c>
      <c r="B2303" s="17" t="s">
        <v>7011</v>
      </c>
      <c r="C2303" s="17" t="s">
        <v>7610</v>
      </c>
      <c r="D2303" s="18">
        <v>438.74999999999994</v>
      </c>
    </row>
    <row r="2304" spans="1:4" x14ac:dyDescent="0.3">
      <c r="A2304" s="16">
        <v>45135</v>
      </c>
      <c r="B2304" s="17" t="s">
        <v>5372</v>
      </c>
      <c r="C2304" s="17" t="s">
        <v>7611</v>
      </c>
      <c r="D2304" s="18">
        <v>491.26000000000005</v>
      </c>
    </row>
    <row r="2305" spans="1:4" x14ac:dyDescent="0.3">
      <c r="A2305" s="16">
        <v>45135</v>
      </c>
      <c r="B2305" s="17" t="s">
        <v>5748</v>
      </c>
      <c r="C2305" s="17" t="s">
        <v>7612</v>
      </c>
      <c r="D2305" s="18">
        <v>41.37</v>
      </c>
    </row>
    <row r="2306" spans="1:4" x14ac:dyDescent="0.3">
      <c r="A2306" s="16">
        <v>45135</v>
      </c>
      <c r="B2306" s="17" t="s">
        <v>7140</v>
      </c>
      <c r="C2306" s="17" t="s">
        <v>7613</v>
      </c>
      <c r="D2306" s="18">
        <v>180</v>
      </c>
    </row>
    <row r="2307" spans="1:4" x14ac:dyDescent="0.3">
      <c r="A2307" s="16">
        <v>45135</v>
      </c>
      <c r="B2307" s="17" t="s">
        <v>7140</v>
      </c>
      <c r="C2307" s="17" t="s">
        <v>7613</v>
      </c>
      <c r="D2307" s="18">
        <v>45</v>
      </c>
    </row>
    <row r="2308" spans="1:4" x14ac:dyDescent="0.3">
      <c r="A2308" s="16">
        <v>45135</v>
      </c>
      <c r="B2308" s="17" t="s">
        <v>7208</v>
      </c>
      <c r="C2308" s="17" t="s">
        <v>7614</v>
      </c>
      <c r="D2308" s="18">
        <v>4083</v>
      </c>
    </row>
    <row r="2309" spans="1:4" x14ac:dyDescent="0.3">
      <c r="A2309" s="16">
        <v>45135</v>
      </c>
      <c r="B2309" s="17" t="s">
        <v>5918</v>
      </c>
      <c r="C2309" s="17" t="s">
        <v>7615</v>
      </c>
      <c r="D2309" s="18">
        <v>17179</v>
      </c>
    </row>
    <row r="2310" spans="1:4" x14ac:dyDescent="0.3">
      <c r="A2310" s="16">
        <v>45135</v>
      </c>
      <c r="B2310" s="17" t="s">
        <v>5311</v>
      </c>
      <c r="C2310" s="17" t="s">
        <v>7616</v>
      </c>
      <c r="D2310" s="18">
        <v>980</v>
      </c>
    </row>
    <row r="2311" spans="1:4" x14ac:dyDescent="0.3">
      <c r="A2311" s="16">
        <v>45135</v>
      </c>
      <c r="B2311" s="17" t="s">
        <v>5311</v>
      </c>
      <c r="C2311" s="17" t="s">
        <v>7617</v>
      </c>
      <c r="D2311" s="18">
        <v>2940</v>
      </c>
    </row>
    <row r="2312" spans="1:4" x14ac:dyDescent="0.3">
      <c r="A2312" s="16">
        <v>45135</v>
      </c>
      <c r="B2312" s="17" t="s">
        <v>5380</v>
      </c>
      <c r="C2312" s="17" t="s">
        <v>7618</v>
      </c>
      <c r="D2312" s="18">
        <v>294.05</v>
      </c>
    </row>
    <row r="2313" spans="1:4" x14ac:dyDescent="0.3">
      <c r="A2313" s="16">
        <v>45135</v>
      </c>
      <c r="B2313" s="17" t="s">
        <v>5677</v>
      </c>
      <c r="C2313" s="17" t="s">
        <v>7619</v>
      </c>
      <c r="D2313" s="18">
        <v>29.950000000000003</v>
      </c>
    </row>
    <row r="2314" spans="1:4" x14ac:dyDescent="0.3">
      <c r="A2314" s="16">
        <v>45135</v>
      </c>
      <c r="B2314" s="17" t="s">
        <v>5677</v>
      </c>
      <c r="C2314" s="17" t="s">
        <v>7620</v>
      </c>
      <c r="D2314" s="18">
        <v>29.950000000000003</v>
      </c>
    </row>
    <row r="2315" spans="1:4" x14ac:dyDescent="0.3">
      <c r="A2315" s="16">
        <v>45135</v>
      </c>
      <c r="B2315" s="17" t="s">
        <v>6293</v>
      </c>
      <c r="C2315" s="17" t="s">
        <v>7621</v>
      </c>
      <c r="D2315" s="18">
        <v>398.96000000000004</v>
      </c>
    </row>
    <row r="2316" spans="1:4" x14ac:dyDescent="0.3">
      <c r="A2316" s="16">
        <v>45135</v>
      </c>
      <c r="B2316" s="17" t="s">
        <v>6293</v>
      </c>
      <c r="C2316" s="17" t="s">
        <v>7622</v>
      </c>
      <c r="D2316" s="18">
        <v>707.37</v>
      </c>
    </row>
    <row r="2317" spans="1:4" x14ac:dyDescent="0.3">
      <c r="A2317" s="16">
        <v>45135</v>
      </c>
      <c r="B2317" s="17" t="s">
        <v>5766</v>
      </c>
      <c r="C2317" s="17" t="s">
        <v>7623</v>
      </c>
      <c r="D2317" s="18">
        <v>135</v>
      </c>
    </row>
    <row r="2318" spans="1:4" x14ac:dyDescent="0.3">
      <c r="A2318" s="16">
        <v>45135</v>
      </c>
      <c r="B2318" s="17" t="s">
        <v>5412</v>
      </c>
      <c r="C2318" s="17" t="s">
        <v>7624</v>
      </c>
      <c r="D2318" s="18">
        <v>89.929999999999993</v>
      </c>
    </row>
    <row r="2319" spans="1:4" x14ac:dyDescent="0.3">
      <c r="A2319" s="16">
        <v>45135</v>
      </c>
      <c r="B2319" s="17" t="s">
        <v>6832</v>
      </c>
      <c r="C2319" s="17" t="s">
        <v>7625</v>
      </c>
      <c r="D2319" s="18">
        <v>113.47999999999999</v>
      </c>
    </row>
    <row r="2320" spans="1:4" x14ac:dyDescent="0.3">
      <c r="A2320" s="16">
        <v>45135</v>
      </c>
      <c r="B2320" s="17" t="s">
        <v>6832</v>
      </c>
      <c r="C2320" s="17" t="s">
        <v>7625</v>
      </c>
      <c r="D2320" s="18">
        <v>24.88</v>
      </c>
    </row>
    <row r="2321" spans="1:4" x14ac:dyDescent="0.3">
      <c r="A2321" s="16">
        <v>45135</v>
      </c>
      <c r="B2321" s="17" t="s">
        <v>6680</v>
      </c>
      <c r="C2321" s="17" t="s">
        <v>7626</v>
      </c>
      <c r="D2321" s="18">
        <v>2827</v>
      </c>
    </row>
    <row r="2322" spans="1:4" x14ac:dyDescent="0.3">
      <c r="A2322" s="16">
        <v>45135</v>
      </c>
      <c r="B2322" s="17" t="s">
        <v>6682</v>
      </c>
      <c r="C2322" s="17" t="s">
        <v>7361</v>
      </c>
      <c r="D2322" s="18">
        <v>164</v>
      </c>
    </row>
    <row r="2323" spans="1:4" x14ac:dyDescent="0.3">
      <c r="A2323" s="16">
        <v>45135</v>
      </c>
      <c r="B2323" s="17" t="s">
        <v>5839</v>
      </c>
      <c r="C2323" s="17" t="s">
        <v>5840</v>
      </c>
      <c r="D2323" s="18">
        <v>1922.52</v>
      </c>
    </row>
    <row r="2324" spans="1:4" x14ac:dyDescent="0.3">
      <c r="A2324" s="16">
        <v>45135</v>
      </c>
      <c r="B2324" s="17" t="s">
        <v>5458</v>
      </c>
      <c r="C2324" s="17" t="s">
        <v>5458</v>
      </c>
      <c r="D2324" s="18">
        <v>252.01999999999998</v>
      </c>
    </row>
    <row r="2325" spans="1:4" x14ac:dyDescent="0.3">
      <c r="A2325" s="16">
        <v>45135</v>
      </c>
      <c r="B2325" s="17" t="s">
        <v>5301</v>
      </c>
      <c r="C2325" s="17" t="s">
        <v>7627</v>
      </c>
      <c r="D2325" s="18">
        <v>71</v>
      </c>
    </row>
    <row r="2326" spans="1:4" x14ac:dyDescent="0.3">
      <c r="A2326" s="16">
        <v>45135</v>
      </c>
      <c r="B2326" s="17" t="s">
        <v>5846</v>
      </c>
      <c r="C2326" s="17" t="s">
        <v>7628</v>
      </c>
      <c r="D2326" s="18">
        <v>80.460000000000008</v>
      </c>
    </row>
    <row r="2327" spans="1:4" x14ac:dyDescent="0.3">
      <c r="A2327" s="16">
        <v>45135</v>
      </c>
      <c r="B2327" s="17" t="s">
        <v>5330</v>
      </c>
      <c r="C2327" s="17" t="s">
        <v>5330</v>
      </c>
      <c r="D2327" s="18">
        <v>161.54</v>
      </c>
    </row>
    <row r="2328" spans="1:4" x14ac:dyDescent="0.3">
      <c r="A2328" s="16">
        <v>45135</v>
      </c>
      <c r="B2328" s="17" t="s">
        <v>7629</v>
      </c>
      <c r="C2328" s="17" t="s">
        <v>7629</v>
      </c>
      <c r="D2328" s="18">
        <v>160453.09</v>
      </c>
    </row>
    <row r="2329" spans="1:4" x14ac:dyDescent="0.3">
      <c r="A2329" s="16">
        <v>45135</v>
      </c>
      <c r="B2329" s="17" t="s">
        <v>7629</v>
      </c>
      <c r="C2329" s="17" t="s">
        <v>7629</v>
      </c>
      <c r="D2329" s="18">
        <v>16828.5</v>
      </c>
    </row>
    <row r="2330" spans="1:4" x14ac:dyDescent="0.3">
      <c r="A2330" s="16">
        <v>45135</v>
      </c>
      <c r="B2330" s="17" t="s">
        <v>7630</v>
      </c>
      <c r="C2330" s="17" t="s">
        <v>7630</v>
      </c>
      <c r="D2330" s="18">
        <v>1370272.47</v>
      </c>
    </row>
    <row r="2331" spans="1:4" x14ac:dyDescent="0.3">
      <c r="A2331" s="16">
        <v>45135</v>
      </c>
      <c r="B2331" s="17" t="s">
        <v>7630</v>
      </c>
      <c r="C2331" s="17" t="s">
        <v>7630</v>
      </c>
      <c r="D2331" s="18">
        <v>162605.60999999999</v>
      </c>
    </row>
    <row r="2332" spans="1:4" x14ac:dyDescent="0.3">
      <c r="A2332" s="16">
        <v>45135</v>
      </c>
      <c r="B2332" s="17" t="s">
        <v>7630</v>
      </c>
      <c r="C2332" s="17" t="s">
        <v>7630</v>
      </c>
      <c r="D2332" s="18">
        <v>8484.27</v>
      </c>
    </row>
    <row r="2333" spans="1:4" x14ac:dyDescent="0.3">
      <c r="A2333" s="16">
        <v>45138</v>
      </c>
      <c r="B2333" s="17" t="s">
        <v>5476</v>
      </c>
      <c r="C2333" s="17" t="s">
        <v>5476</v>
      </c>
      <c r="D2333" s="18">
        <v>15253.910000000002</v>
      </c>
    </row>
    <row r="2334" spans="1:4" x14ac:dyDescent="0.3">
      <c r="A2334" s="16">
        <v>45138</v>
      </c>
      <c r="B2334" s="17" t="s">
        <v>6194</v>
      </c>
      <c r="C2334" s="17" t="s">
        <v>7631</v>
      </c>
      <c r="D2334" s="18">
        <v>586.66</v>
      </c>
    </row>
    <row r="2335" spans="1:4" x14ac:dyDescent="0.3">
      <c r="A2335" s="16">
        <v>45138</v>
      </c>
      <c r="B2335" s="17" t="s">
        <v>5478</v>
      </c>
      <c r="C2335" s="17" t="s">
        <v>5478</v>
      </c>
      <c r="D2335" s="18">
        <v>785116.47000000009</v>
      </c>
    </row>
    <row r="2336" spans="1:4" x14ac:dyDescent="0.3">
      <c r="A2336" s="16">
        <v>45138</v>
      </c>
      <c r="B2336" s="17" t="s">
        <v>5846</v>
      </c>
      <c r="C2336" s="17" t="s">
        <v>7632</v>
      </c>
      <c r="D2336" s="18">
        <v>80.460000000000008</v>
      </c>
    </row>
    <row r="2337" spans="1:4" x14ac:dyDescent="0.3">
      <c r="A2337" s="16">
        <v>45138</v>
      </c>
      <c r="B2337" s="17" t="s">
        <v>7633</v>
      </c>
      <c r="C2337" s="17" t="s">
        <v>7633</v>
      </c>
      <c r="D2337" s="18">
        <v>20250.060000000001</v>
      </c>
    </row>
    <row r="2338" spans="1:4" x14ac:dyDescent="0.3">
      <c r="A2338" s="16">
        <v>45140</v>
      </c>
      <c r="B2338" s="17" t="s">
        <v>7634</v>
      </c>
      <c r="C2338" s="17" t="s">
        <v>7635</v>
      </c>
      <c r="D2338" s="18">
        <v>3999.9999999999995</v>
      </c>
    </row>
    <row r="2339" spans="1:4" x14ac:dyDescent="0.3">
      <c r="A2339" s="16">
        <v>45141</v>
      </c>
      <c r="B2339" s="17" t="s">
        <v>7636</v>
      </c>
      <c r="C2339" s="17" t="s">
        <v>7636</v>
      </c>
      <c r="D2339" s="18">
        <v>8476.1</v>
      </c>
    </row>
    <row r="2340" spans="1:4" x14ac:dyDescent="0.3">
      <c r="A2340" s="16">
        <v>45141</v>
      </c>
      <c r="B2340" s="17" t="s">
        <v>7637</v>
      </c>
      <c r="C2340" s="17" t="s">
        <v>7637</v>
      </c>
      <c r="D2340" s="18">
        <v>140329.08000000002</v>
      </c>
    </row>
    <row r="2341" spans="1:4" x14ac:dyDescent="0.3">
      <c r="A2341" s="16">
        <v>45142</v>
      </c>
      <c r="B2341" s="17" t="s">
        <v>7185</v>
      </c>
      <c r="C2341" s="17" t="s">
        <v>7638</v>
      </c>
      <c r="D2341" s="18">
        <v>23760</v>
      </c>
    </row>
    <row r="2342" spans="1:4" x14ac:dyDescent="0.3">
      <c r="A2342" s="16">
        <v>45142</v>
      </c>
      <c r="B2342" s="17" t="s">
        <v>7185</v>
      </c>
      <c r="C2342" s="17" t="s">
        <v>7639</v>
      </c>
      <c r="D2342" s="18">
        <v>1125</v>
      </c>
    </row>
    <row r="2343" spans="1:4" x14ac:dyDescent="0.3">
      <c r="A2343" s="16">
        <v>45142</v>
      </c>
      <c r="B2343" s="17" t="s">
        <v>5341</v>
      </c>
      <c r="C2343" s="17" t="s">
        <v>7640</v>
      </c>
      <c r="D2343" s="18">
        <v>477.47999999999996</v>
      </c>
    </row>
    <row r="2344" spans="1:4" x14ac:dyDescent="0.3">
      <c r="A2344" s="16">
        <v>45142</v>
      </c>
      <c r="B2344" s="17" t="s">
        <v>5355</v>
      </c>
      <c r="C2344" s="17" t="s">
        <v>7641</v>
      </c>
      <c r="D2344" s="18">
        <v>2108.75</v>
      </c>
    </row>
    <row r="2345" spans="1:4" x14ac:dyDescent="0.3">
      <c r="A2345" s="16">
        <v>45142</v>
      </c>
      <c r="B2345" s="17" t="s">
        <v>5357</v>
      </c>
      <c r="C2345" s="17" t="s">
        <v>7642</v>
      </c>
      <c r="D2345" s="18">
        <v>166.25</v>
      </c>
    </row>
    <row r="2346" spans="1:4" x14ac:dyDescent="0.3">
      <c r="A2346" s="16">
        <v>45142</v>
      </c>
      <c r="B2346" s="17" t="s">
        <v>5305</v>
      </c>
      <c r="C2346" s="17" t="s">
        <v>7643</v>
      </c>
      <c r="D2346" s="18">
        <v>11283.95</v>
      </c>
    </row>
    <row r="2347" spans="1:4" x14ac:dyDescent="0.3">
      <c r="A2347" s="16">
        <v>45142</v>
      </c>
      <c r="B2347" s="17" t="s">
        <v>5359</v>
      </c>
      <c r="C2347" s="17" t="s">
        <v>7644</v>
      </c>
      <c r="D2347" s="18">
        <v>568.75</v>
      </c>
    </row>
    <row r="2348" spans="1:4" x14ac:dyDescent="0.3">
      <c r="A2348" s="16">
        <v>45142</v>
      </c>
      <c r="B2348" s="17" t="s">
        <v>7645</v>
      </c>
      <c r="C2348" s="17" t="s">
        <v>7646</v>
      </c>
      <c r="D2348" s="18">
        <v>281.97000000000003</v>
      </c>
    </row>
    <row r="2349" spans="1:4" x14ac:dyDescent="0.3">
      <c r="A2349" s="16">
        <v>45142</v>
      </c>
      <c r="B2349" s="17" t="s">
        <v>7645</v>
      </c>
      <c r="C2349" s="17" t="s">
        <v>7647</v>
      </c>
      <c r="D2349" s="18">
        <v>407.29</v>
      </c>
    </row>
    <row r="2350" spans="1:4" x14ac:dyDescent="0.3">
      <c r="A2350" s="16">
        <v>45142</v>
      </c>
      <c r="B2350" s="17" t="s">
        <v>5653</v>
      </c>
      <c r="C2350" s="17" t="s">
        <v>7648</v>
      </c>
      <c r="D2350" s="18">
        <v>6865.67</v>
      </c>
    </row>
    <row r="2351" spans="1:4" x14ac:dyDescent="0.3">
      <c r="A2351" s="16">
        <v>45142</v>
      </c>
      <c r="B2351" s="17" t="s">
        <v>7649</v>
      </c>
      <c r="C2351" s="17" t="s">
        <v>7650</v>
      </c>
      <c r="D2351" s="18">
        <v>1211.68</v>
      </c>
    </row>
    <row r="2352" spans="1:4" x14ac:dyDescent="0.3">
      <c r="A2352" s="16">
        <v>45142</v>
      </c>
      <c r="B2352" s="17" t="s">
        <v>7649</v>
      </c>
      <c r="C2352" s="17" t="s">
        <v>7651</v>
      </c>
      <c r="D2352" s="18">
        <v>553.28</v>
      </c>
    </row>
    <row r="2353" spans="1:4" x14ac:dyDescent="0.3">
      <c r="A2353" s="16">
        <v>45142</v>
      </c>
      <c r="B2353" s="17" t="s">
        <v>7649</v>
      </c>
      <c r="C2353" s="17" t="s">
        <v>7652</v>
      </c>
      <c r="D2353" s="18">
        <v>691.6</v>
      </c>
    </row>
    <row r="2354" spans="1:4" x14ac:dyDescent="0.3">
      <c r="A2354" s="16">
        <v>45142</v>
      </c>
      <c r="B2354" s="17" t="s">
        <v>5587</v>
      </c>
      <c r="C2354" s="17" t="s">
        <v>7653</v>
      </c>
      <c r="D2354" s="18">
        <v>199.53000000000003</v>
      </c>
    </row>
    <row r="2355" spans="1:4" x14ac:dyDescent="0.3">
      <c r="A2355" s="16">
        <v>45142</v>
      </c>
      <c r="B2355" s="17" t="s">
        <v>5370</v>
      </c>
      <c r="C2355" s="17" t="s">
        <v>7642</v>
      </c>
      <c r="D2355" s="18">
        <v>481.25000000000006</v>
      </c>
    </row>
    <row r="2356" spans="1:4" x14ac:dyDescent="0.3">
      <c r="A2356" s="16">
        <v>45142</v>
      </c>
      <c r="B2356" s="17" t="s">
        <v>6080</v>
      </c>
      <c r="C2356" s="17" t="s">
        <v>7654</v>
      </c>
      <c r="D2356" s="18">
        <v>319</v>
      </c>
    </row>
    <row r="2357" spans="1:4" x14ac:dyDescent="0.3">
      <c r="A2357" s="16">
        <v>45142</v>
      </c>
      <c r="B2357" s="17" t="s">
        <v>5374</v>
      </c>
      <c r="C2357" s="17" t="s">
        <v>7655</v>
      </c>
      <c r="D2357" s="18">
        <v>3739.7999999999997</v>
      </c>
    </row>
    <row r="2358" spans="1:4" x14ac:dyDescent="0.3">
      <c r="A2358" s="16">
        <v>45142</v>
      </c>
      <c r="B2358" s="17" t="s">
        <v>7272</v>
      </c>
      <c r="C2358" s="17" t="s">
        <v>7656</v>
      </c>
      <c r="D2358" s="18">
        <v>428.75</v>
      </c>
    </row>
    <row r="2359" spans="1:4" x14ac:dyDescent="0.3">
      <c r="A2359" s="16">
        <v>45142</v>
      </c>
      <c r="B2359" s="17" t="s">
        <v>7140</v>
      </c>
      <c r="C2359" s="17" t="s">
        <v>7657</v>
      </c>
      <c r="D2359" s="18">
        <v>104.99999999999999</v>
      </c>
    </row>
    <row r="2360" spans="1:4" x14ac:dyDescent="0.3">
      <c r="A2360" s="16">
        <v>45142</v>
      </c>
      <c r="B2360" s="17" t="s">
        <v>5378</v>
      </c>
      <c r="C2360" s="17" t="s">
        <v>7658</v>
      </c>
      <c r="D2360" s="18">
        <v>783.75</v>
      </c>
    </row>
    <row r="2361" spans="1:4" x14ac:dyDescent="0.3">
      <c r="A2361" s="16">
        <v>45142</v>
      </c>
      <c r="B2361" s="17" t="s">
        <v>5378</v>
      </c>
      <c r="C2361" s="17" t="s">
        <v>7659</v>
      </c>
      <c r="D2361" s="18">
        <v>30</v>
      </c>
    </row>
    <row r="2362" spans="1:4" x14ac:dyDescent="0.3">
      <c r="A2362" s="16">
        <v>45142</v>
      </c>
      <c r="B2362" s="17" t="s">
        <v>7660</v>
      </c>
      <c r="C2362" s="17" t="s">
        <v>7661</v>
      </c>
      <c r="D2362" s="18">
        <v>2194.1999999999998</v>
      </c>
    </row>
    <row r="2363" spans="1:4" x14ac:dyDescent="0.3">
      <c r="A2363" s="16">
        <v>45142</v>
      </c>
      <c r="B2363" s="17" t="s">
        <v>5385</v>
      </c>
      <c r="C2363" s="17" t="s">
        <v>7662</v>
      </c>
      <c r="D2363" s="18">
        <v>1216.25</v>
      </c>
    </row>
    <row r="2364" spans="1:4" x14ac:dyDescent="0.3">
      <c r="A2364" s="16">
        <v>45142</v>
      </c>
      <c r="B2364" s="17" t="s">
        <v>5391</v>
      </c>
      <c r="C2364" s="17" t="s">
        <v>7663</v>
      </c>
      <c r="D2364" s="18">
        <v>682.5</v>
      </c>
    </row>
    <row r="2365" spans="1:4" x14ac:dyDescent="0.3">
      <c r="A2365" s="16">
        <v>45142</v>
      </c>
      <c r="B2365" s="17" t="s">
        <v>5395</v>
      </c>
      <c r="C2365" s="17" t="s">
        <v>7664</v>
      </c>
      <c r="D2365" s="18">
        <v>183.75</v>
      </c>
    </row>
    <row r="2366" spans="1:4" x14ac:dyDescent="0.3">
      <c r="A2366" s="16">
        <v>45142</v>
      </c>
      <c r="B2366" s="17" t="s">
        <v>7665</v>
      </c>
      <c r="C2366" s="17" t="s">
        <v>7666</v>
      </c>
      <c r="D2366" s="18">
        <v>61.94</v>
      </c>
    </row>
    <row r="2367" spans="1:4" x14ac:dyDescent="0.3">
      <c r="A2367" s="16">
        <v>45142</v>
      </c>
      <c r="B2367" s="17" t="s">
        <v>5397</v>
      </c>
      <c r="C2367" s="17" t="s">
        <v>7667</v>
      </c>
      <c r="D2367" s="18">
        <v>999.99999999999989</v>
      </c>
    </row>
    <row r="2368" spans="1:4" x14ac:dyDescent="0.3">
      <c r="A2368" s="16">
        <v>45142</v>
      </c>
      <c r="B2368" s="17" t="s">
        <v>5397</v>
      </c>
      <c r="C2368" s="17" t="s">
        <v>7668</v>
      </c>
      <c r="D2368" s="18">
        <v>600</v>
      </c>
    </row>
    <row r="2369" spans="1:4" x14ac:dyDescent="0.3">
      <c r="A2369" s="16">
        <v>45142</v>
      </c>
      <c r="B2369" s="17" t="s">
        <v>5640</v>
      </c>
      <c r="C2369" s="17" t="s">
        <v>7669</v>
      </c>
      <c r="D2369" s="18">
        <v>5966.7300000000005</v>
      </c>
    </row>
    <row r="2370" spans="1:4" x14ac:dyDescent="0.3">
      <c r="A2370" s="16">
        <v>45142</v>
      </c>
      <c r="B2370" s="17" t="s">
        <v>6958</v>
      </c>
      <c r="C2370" s="17" t="s">
        <v>7670</v>
      </c>
      <c r="D2370" s="18">
        <v>560</v>
      </c>
    </row>
    <row r="2371" spans="1:4" x14ac:dyDescent="0.3">
      <c r="A2371" s="16">
        <v>45142</v>
      </c>
      <c r="B2371" s="17" t="s">
        <v>5404</v>
      </c>
      <c r="C2371" s="17" t="s">
        <v>7671</v>
      </c>
      <c r="D2371" s="18">
        <v>46.82</v>
      </c>
    </row>
    <row r="2372" spans="1:4" x14ac:dyDescent="0.3">
      <c r="A2372" s="16">
        <v>45142</v>
      </c>
      <c r="B2372" s="17" t="s">
        <v>6293</v>
      </c>
      <c r="C2372" s="17" t="s">
        <v>7672</v>
      </c>
      <c r="D2372" s="18">
        <v>45.98</v>
      </c>
    </row>
    <row r="2373" spans="1:4" x14ac:dyDescent="0.3">
      <c r="A2373" s="16">
        <v>45142</v>
      </c>
      <c r="B2373" s="17" t="s">
        <v>6293</v>
      </c>
      <c r="C2373" s="17" t="s">
        <v>7673</v>
      </c>
      <c r="D2373" s="18">
        <v>50.71</v>
      </c>
    </row>
    <row r="2374" spans="1:4" x14ac:dyDescent="0.3">
      <c r="A2374" s="16">
        <v>45142</v>
      </c>
      <c r="B2374" s="17" t="s">
        <v>6293</v>
      </c>
      <c r="C2374" s="17" t="s">
        <v>7673</v>
      </c>
      <c r="D2374" s="18">
        <v>45.34</v>
      </c>
    </row>
    <row r="2375" spans="1:4" x14ac:dyDescent="0.3">
      <c r="A2375" s="16">
        <v>45142</v>
      </c>
      <c r="B2375" s="17" t="s">
        <v>6293</v>
      </c>
      <c r="C2375" s="17" t="s">
        <v>7674</v>
      </c>
      <c r="D2375" s="18">
        <v>486.6</v>
      </c>
    </row>
    <row r="2376" spans="1:4" x14ac:dyDescent="0.3">
      <c r="A2376" s="16">
        <v>45142</v>
      </c>
      <c r="B2376" s="17" t="s">
        <v>5409</v>
      </c>
      <c r="C2376" s="17" t="s">
        <v>7675</v>
      </c>
      <c r="D2376" s="18">
        <v>267</v>
      </c>
    </row>
    <row r="2377" spans="1:4" x14ac:dyDescent="0.3">
      <c r="A2377" s="16">
        <v>45142</v>
      </c>
      <c r="B2377" s="17" t="s">
        <v>5818</v>
      </c>
      <c r="C2377" s="17" t="s">
        <v>7676</v>
      </c>
      <c r="D2377" s="18">
        <v>898.87999999999988</v>
      </c>
    </row>
    <row r="2378" spans="1:4" x14ac:dyDescent="0.3">
      <c r="A2378" s="16">
        <v>45142</v>
      </c>
      <c r="B2378" s="17" t="s">
        <v>5818</v>
      </c>
      <c r="C2378" s="17" t="s">
        <v>7677</v>
      </c>
      <c r="D2378" s="18">
        <v>697.48</v>
      </c>
    </row>
    <row r="2379" spans="1:4" x14ac:dyDescent="0.3">
      <c r="A2379" s="16">
        <v>45142</v>
      </c>
      <c r="B2379" s="17" t="s">
        <v>5818</v>
      </c>
      <c r="C2379" s="17" t="s">
        <v>7678</v>
      </c>
      <c r="D2379" s="18">
        <v>1638.43</v>
      </c>
    </row>
    <row r="2380" spans="1:4" x14ac:dyDescent="0.3">
      <c r="A2380" s="16">
        <v>45142</v>
      </c>
      <c r="B2380" s="17" t="s">
        <v>5818</v>
      </c>
      <c r="C2380" s="17" t="s">
        <v>7679</v>
      </c>
      <c r="D2380" s="18">
        <v>2585.4699999999998</v>
      </c>
    </row>
    <row r="2381" spans="1:4" x14ac:dyDescent="0.3">
      <c r="A2381" s="16">
        <v>45142</v>
      </c>
      <c r="B2381" s="17" t="s">
        <v>5818</v>
      </c>
      <c r="C2381" s="17" t="s">
        <v>7680</v>
      </c>
      <c r="D2381" s="18">
        <v>168.73</v>
      </c>
    </row>
    <row r="2382" spans="1:4" x14ac:dyDescent="0.3">
      <c r="A2382" s="16">
        <v>45142</v>
      </c>
      <c r="B2382" s="17" t="s">
        <v>5818</v>
      </c>
      <c r="C2382" s="17" t="s">
        <v>7681</v>
      </c>
      <c r="D2382" s="18">
        <v>75865.210000000006</v>
      </c>
    </row>
    <row r="2383" spans="1:4" x14ac:dyDescent="0.3">
      <c r="A2383" s="16">
        <v>45142</v>
      </c>
      <c r="B2383" s="17" t="s">
        <v>5818</v>
      </c>
      <c r="C2383" s="17" t="s">
        <v>7682</v>
      </c>
      <c r="D2383" s="18">
        <v>918.05</v>
      </c>
    </row>
    <row r="2384" spans="1:4" x14ac:dyDescent="0.3">
      <c r="A2384" s="16">
        <v>45142</v>
      </c>
      <c r="B2384" s="17" t="s">
        <v>5818</v>
      </c>
      <c r="C2384" s="17" t="s">
        <v>7683</v>
      </c>
      <c r="D2384" s="18">
        <v>1110.96</v>
      </c>
    </row>
    <row r="2385" spans="1:4" x14ac:dyDescent="0.3">
      <c r="A2385" s="16">
        <v>45142</v>
      </c>
      <c r="B2385" s="17" t="s">
        <v>5818</v>
      </c>
      <c r="C2385" s="17" t="s">
        <v>7684</v>
      </c>
      <c r="D2385" s="18">
        <v>1254.81</v>
      </c>
    </row>
    <row r="2386" spans="1:4" x14ac:dyDescent="0.3">
      <c r="A2386" s="16">
        <v>45142</v>
      </c>
      <c r="B2386" s="17" t="s">
        <v>5818</v>
      </c>
      <c r="C2386" s="17" t="s">
        <v>7685</v>
      </c>
      <c r="D2386" s="18">
        <v>1519.96</v>
      </c>
    </row>
    <row r="2387" spans="1:4" x14ac:dyDescent="0.3">
      <c r="A2387" s="16">
        <v>45142</v>
      </c>
      <c r="B2387" s="17" t="s">
        <v>5818</v>
      </c>
      <c r="C2387" s="17" t="s">
        <v>7686</v>
      </c>
      <c r="D2387" s="18">
        <v>6351.9</v>
      </c>
    </row>
    <row r="2388" spans="1:4" x14ac:dyDescent="0.3">
      <c r="A2388" s="16">
        <v>45142</v>
      </c>
      <c r="B2388" s="17" t="s">
        <v>5412</v>
      </c>
      <c r="C2388" s="17" t="s">
        <v>7687</v>
      </c>
      <c r="D2388" s="18">
        <v>2033.52</v>
      </c>
    </row>
    <row r="2389" spans="1:4" x14ac:dyDescent="0.3">
      <c r="A2389" s="16">
        <v>45142</v>
      </c>
      <c r="B2389" s="17" t="s">
        <v>5412</v>
      </c>
      <c r="C2389" s="17" t="s">
        <v>7688</v>
      </c>
      <c r="D2389" s="18">
        <v>458.62999999999994</v>
      </c>
    </row>
    <row r="2390" spans="1:4" x14ac:dyDescent="0.3">
      <c r="A2390" s="16">
        <v>45142</v>
      </c>
      <c r="B2390" s="17" t="s">
        <v>5702</v>
      </c>
      <c r="C2390" s="17" t="s">
        <v>7689</v>
      </c>
      <c r="D2390" s="18">
        <v>325</v>
      </c>
    </row>
    <row r="2391" spans="1:4" x14ac:dyDescent="0.3">
      <c r="A2391" s="16">
        <v>45142</v>
      </c>
      <c r="B2391" s="17" t="s">
        <v>7690</v>
      </c>
      <c r="C2391" s="17" t="s">
        <v>7691</v>
      </c>
      <c r="D2391" s="18">
        <v>283.59999999999997</v>
      </c>
    </row>
    <row r="2392" spans="1:4" x14ac:dyDescent="0.3">
      <c r="A2392" s="16">
        <v>45142</v>
      </c>
      <c r="B2392" s="17" t="s">
        <v>5825</v>
      </c>
      <c r="C2392" s="17" t="s">
        <v>7692</v>
      </c>
      <c r="D2392" s="18">
        <v>110.02</v>
      </c>
    </row>
    <row r="2393" spans="1:4" x14ac:dyDescent="0.3">
      <c r="A2393" s="16">
        <v>45142</v>
      </c>
      <c r="B2393" s="17" t="s">
        <v>5825</v>
      </c>
      <c r="C2393" s="17" t="s">
        <v>7693</v>
      </c>
      <c r="D2393" s="18">
        <v>274.88</v>
      </c>
    </row>
    <row r="2394" spans="1:4" x14ac:dyDescent="0.3">
      <c r="A2394" s="16">
        <v>45142</v>
      </c>
      <c r="B2394" s="17" t="s">
        <v>5825</v>
      </c>
      <c r="C2394" s="17" t="s">
        <v>7694</v>
      </c>
      <c r="D2394" s="18">
        <v>23.9</v>
      </c>
    </row>
    <row r="2395" spans="1:4" x14ac:dyDescent="0.3">
      <c r="A2395" s="16">
        <v>45142</v>
      </c>
      <c r="B2395" s="17" t="s">
        <v>5825</v>
      </c>
      <c r="C2395" s="17" t="s">
        <v>7695</v>
      </c>
      <c r="D2395" s="18">
        <v>165.06</v>
      </c>
    </row>
    <row r="2396" spans="1:4" x14ac:dyDescent="0.3">
      <c r="A2396" s="16">
        <v>45142</v>
      </c>
      <c r="B2396" s="17" t="s">
        <v>6995</v>
      </c>
      <c r="C2396" s="17" t="s">
        <v>7696</v>
      </c>
      <c r="D2396" s="18">
        <v>350</v>
      </c>
    </row>
    <row r="2397" spans="1:4" x14ac:dyDescent="0.3">
      <c r="A2397" s="16">
        <v>45142</v>
      </c>
      <c r="B2397" s="17" t="s">
        <v>5846</v>
      </c>
      <c r="C2397" s="17" t="s">
        <v>7697</v>
      </c>
      <c r="D2397" s="18">
        <v>77.86</v>
      </c>
    </row>
    <row r="2398" spans="1:4" x14ac:dyDescent="0.3">
      <c r="A2398" s="16">
        <v>45145</v>
      </c>
      <c r="B2398" s="17" t="s">
        <v>6536</v>
      </c>
      <c r="C2398" s="17" t="s">
        <v>7698</v>
      </c>
      <c r="D2398" s="18">
        <v>830</v>
      </c>
    </row>
    <row r="2399" spans="1:4" x14ac:dyDescent="0.3">
      <c r="A2399" s="16">
        <v>45145</v>
      </c>
      <c r="B2399" s="17" t="s">
        <v>5834</v>
      </c>
      <c r="C2399" s="17" t="s">
        <v>7699</v>
      </c>
      <c r="D2399" s="18">
        <v>195</v>
      </c>
    </row>
    <row r="2400" spans="1:4" x14ac:dyDescent="0.3">
      <c r="A2400" s="16">
        <v>45146</v>
      </c>
      <c r="B2400" s="17" t="s">
        <v>5402</v>
      </c>
      <c r="C2400" s="17" t="s">
        <v>7700</v>
      </c>
      <c r="D2400" s="18">
        <v>6048.69</v>
      </c>
    </row>
    <row r="2401" spans="1:8" x14ac:dyDescent="0.3">
      <c r="A2401" s="16">
        <v>45146</v>
      </c>
      <c r="B2401" s="17" t="s">
        <v>5414</v>
      </c>
      <c r="C2401" s="17" t="s">
        <v>7701</v>
      </c>
      <c r="D2401" s="18">
        <v>220367.77</v>
      </c>
    </row>
    <row r="2402" spans="1:8" x14ac:dyDescent="0.3">
      <c r="A2402" s="16">
        <v>45147</v>
      </c>
      <c r="B2402" s="17" t="s">
        <v>5353</v>
      </c>
      <c r="C2402" s="17" t="s">
        <v>7702</v>
      </c>
      <c r="D2402" s="18">
        <v>1099.5</v>
      </c>
    </row>
    <row r="2403" spans="1:8" x14ac:dyDescent="0.3">
      <c r="A2403" s="16">
        <v>45147</v>
      </c>
      <c r="B2403" s="17" t="s">
        <v>5458</v>
      </c>
      <c r="C2403" s="17" t="s">
        <v>5458</v>
      </c>
      <c r="D2403" s="18">
        <v>252.01999999999998</v>
      </c>
    </row>
    <row r="2404" spans="1:8" x14ac:dyDescent="0.3">
      <c r="A2404" s="16">
        <v>45147</v>
      </c>
      <c r="B2404" s="17" t="s">
        <v>5330</v>
      </c>
      <c r="C2404" s="17" t="s">
        <v>5330</v>
      </c>
      <c r="D2404" s="18">
        <v>161.54</v>
      </c>
    </row>
    <row r="2405" spans="1:8" x14ac:dyDescent="0.3">
      <c r="A2405" s="16">
        <v>45148</v>
      </c>
      <c r="B2405" s="17" t="s">
        <v>7703</v>
      </c>
      <c r="C2405" s="17" t="s">
        <v>7703</v>
      </c>
      <c r="D2405" s="18">
        <v>12217.949999999999</v>
      </c>
    </row>
    <row r="2406" spans="1:8" x14ac:dyDescent="0.3">
      <c r="A2406" s="16">
        <v>45148</v>
      </c>
      <c r="B2406" s="17" t="s">
        <v>7704</v>
      </c>
      <c r="C2406" s="17" t="s">
        <v>7704</v>
      </c>
      <c r="D2406" s="18">
        <v>81154.33</v>
      </c>
      <c r="E2406" s="7"/>
      <c r="F2406" s="8"/>
      <c r="G2406" s="8"/>
      <c r="H2406" s="9"/>
    </row>
    <row r="2407" spans="1:8" x14ac:dyDescent="0.3">
      <c r="A2407" s="16">
        <v>45149</v>
      </c>
      <c r="B2407" s="17" t="s">
        <v>5632</v>
      </c>
      <c r="C2407" s="17" t="s">
        <v>7705</v>
      </c>
      <c r="D2407" s="18">
        <v>18964.72</v>
      </c>
      <c r="E2407" s="7"/>
      <c r="F2407" s="8"/>
      <c r="G2407" s="8"/>
      <c r="H2407" s="9"/>
    </row>
    <row r="2408" spans="1:8" x14ac:dyDescent="0.3">
      <c r="A2408" s="16">
        <v>45149</v>
      </c>
      <c r="B2408" s="17" t="s">
        <v>5339</v>
      </c>
      <c r="C2408" s="17" t="s">
        <v>7706</v>
      </c>
      <c r="D2408" s="18">
        <v>1978.63</v>
      </c>
      <c r="E2408" s="7"/>
      <c r="F2408" s="8"/>
      <c r="G2408" s="8"/>
      <c r="H2408" s="9"/>
    </row>
    <row r="2409" spans="1:8" x14ac:dyDescent="0.3">
      <c r="A2409" s="16">
        <v>45149</v>
      </c>
      <c r="B2409" s="17" t="s">
        <v>5339</v>
      </c>
      <c r="C2409" s="17" t="s">
        <v>7707</v>
      </c>
      <c r="D2409" s="18">
        <v>1978.63</v>
      </c>
      <c r="E2409" s="7"/>
      <c r="F2409" s="8"/>
      <c r="G2409" s="8"/>
      <c r="H2409" s="9"/>
    </row>
    <row r="2410" spans="1:8" x14ac:dyDescent="0.3">
      <c r="A2410" s="16">
        <v>45149</v>
      </c>
      <c r="B2410" s="17" t="s">
        <v>5341</v>
      </c>
      <c r="C2410" s="17" t="s">
        <v>7708</v>
      </c>
      <c r="D2410" s="18">
        <v>209.44</v>
      </c>
      <c r="E2410" s="7"/>
      <c r="F2410" s="8"/>
      <c r="G2410" s="8"/>
      <c r="H2410" s="9"/>
    </row>
    <row r="2411" spans="1:8" x14ac:dyDescent="0.3">
      <c r="A2411" s="16">
        <v>45149</v>
      </c>
      <c r="B2411" s="17" t="s">
        <v>5712</v>
      </c>
      <c r="C2411" s="17" t="s">
        <v>7709</v>
      </c>
      <c r="D2411" s="18">
        <v>8175.2999999999993</v>
      </c>
      <c r="E2411" s="7"/>
      <c r="F2411" s="8"/>
      <c r="G2411" s="8"/>
      <c r="H2411" s="9"/>
    </row>
    <row r="2412" spans="1:8" x14ac:dyDescent="0.3">
      <c r="A2412" s="16">
        <v>45149</v>
      </c>
      <c r="B2412" s="17" t="s">
        <v>6124</v>
      </c>
      <c r="C2412" s="17" t="s">
        <v>7710</v>
      </c>
      <c r="D2412" s="18">
        <v>8485.9500000000007</v>
      </c>
      <c r="E2412" s="7"/>
      <c r="F2412" s="8"/>
      <c r="G2412" s="8"/>
      <c r="H2412" s="9"/>
    </row>
    <row r="2413" spans="1:8" x14ac:dyDescent="0.3">
      <c r="A2413" s="16">
        <v>45149</v>
      </c>
      <c r="B2413" s="17" t="s">
        <v>6561</v>
      </c>
      <c r="C2413" s="17" t="s">
        <v>7711</v>
      </c>
      <c r="D2413" s="18">
        <v>10.76</v>
      </c>
      <c r="E2413" s="7"/>
      <c r="F2413" s="8"/>
      <c r="G2413" s="8"/>
      <c r="H2413" s="9"/>
    </row>
    <row r="2414" spans="1:8" x14ac:dyDescent="0.3">
      <c r="A2414" s="16">
        <v>45149</v>
      </c>
      <c r="B2414" s="17" t="s">
        <v>6561</v>
      </c>
      <c r="C2414" s="17" t="s">
        <v>7712</v>
      </c>
      <c r="D2414" s="18">
        <v>10.76</v>
      </c>
      <c r="E2414" s="7"/>
      <c r="F2414" s="8"/>
      <c r="G2414" s="8"/>
      <c r="H2414" s="9"/>
    </row>
    <row r="2415" spans="1:8" x14ac:dyDescent="0.3">
      <c r="A2415" s="16">
        <v>45149</v>
      </c>
      <c r="B2415" s="17" t="s">
        <v>5273</v>
      </c>
      <c r="C2415" s="17" t="s">
        <v>7713</v>
      </c>
      <c r="D2415" s="18">
        <v>295</v>
      </c>
      <c r="E2415" s="7"/>
      <c r="F2415" s="8"/>
      <c r="G2415" s="8"/>
      <c r="H2415" s="9"/>
    </row>
    <row r="2416" spans="1:8" x14ac:dyDescent="0.3">
      <c r="A2416" s="16">
        <v>45149</v>
      </c>
      <c r="B2416" s="17" t="s">
        <v>5273</v>
      </c>
      <c r="C2416" s="17" t="s">
        <v>7714</v>
      </c>
      <c r="D2416" s="18">
        <v>795</v>
      </c>
      <c r="E2416" s="7"/>
      <c r="F2416" s="8"/>
      <c r="G2416" s="8"/>
      <c r="H2416" s="9"/>
    </row>
    <row r="2417" spans="1:8" x14ac:dyDescent="0.3">
      <c r="A2417" s="16">
        <v>45149</v>
      </c>
      <c r="B2417" s="17" t="s">
        <v>5273</v>
      </c>
      <c r="C2417" s="17" t="s">
        <v>7715</v>
      </c>
      <c r="D2417" s="18">
        <v>71</v>
      </c>
      <c r="E2417" s="7"/>
      <c r="F2417" s="8"/>
      <c r="G2417" s="8"/>
      <c r="H2417" s="9"/>
    </row>
    <row r="2418" spans="1:8" x14ac:dyDescent="0.3">
      <c r="A2418" s="16">
        <v>45149</v>
      </c>
      <c r="B2418" s="17" t="s">
        <v>5273</v>
      </c>
      <c r="C2418" s="17" t="s">
        <v>7716</v>
      </c>
      <c r="D2418" s="18">
        <v>348</v>
      </c>
      <c r="E2418" s="7"/>
      <c r="F2418" s="8"/>
      <c r="G2418" s="8"/>
      <c r="H2418" s="9"/>
    </row>
    <row r="2419" spans="1:8" x14ac:dyDescent="0.3">
      <c r="A2419" s="16">
        <v>45149</v>
      </c>
      <c r="B2419" s="17" t="s">
        <v>5273</v>
      </c>
      <c r="C2419" s="17" t="s">
        <v>7717</v>
      </c>
      <c r="D2419" s="18">
        <v>137</v>
      </c>
      <c r="E2419" s="7"/>
      <c r="F2419" s="8"/>
      <c r="G2419" s="8"/>
      <c r="H2419" s="9"/>
    </row>
    <row r="2420" spans="1:8" x14ac:dyDescent="0.3">
      <c r="A2420" s="16">
        <v>45149</v>
      </c>
      <c r="B2420" s="17" t="s">
        <v>5273</v>
      </c>
      <c r="C2420" s="17" t="s">
        <v>7718</v>
      </c>
      <c r="D2420" s="18">
        <v>10.11</v>
      </c>
      <c r="E2420" s="7"/>
      <c r="F2420" s="8"/>
      <c r="G2420" s="8"/>
      <c r="H2420" s="9"/>
    </row>
    <row r="2421" spans="1:8" x14ac:dyDescent="0.3">
      <c r="A2421" s="16">
        <v>45149</v>
      </c>
      <c r="B2421" s="17" t="s">
        <v>5273</v>
      </c>
      <c r="C2421" s="17" t="s">
        <v>7719</v>
      </c>
      <c r="D2421" s="18">
        <v>149.99</v>
      </c>
      <c r="E2421" s="7"/>
      <c r="F2421" s="8"/>
      <c r="G2421" s="8"/>
      <c r="H2421" s="9"/>
    </row>
    <row r="2422" spans="1:8" x14ac:dyDescent="0.3">
      <c r="A2422" s="16">
        <v>45149</v>
      </c>
      <c r="B2422" s="17" t="s">
        <v>5273</v>
      </c>
      <c r="C2422" s="17" t="s">
        <v>7720</v>
      </c>
      <c r="D2422" s="18">
        <v>758.99999999999989</v>
      </c>
      <c r="E2422" s="7"/>
      <c r="F2422" s="8"/>
      <c r="G2422" s="8"/>
      <c r="H2422" s="9"/>
    </row>
    <row r="2423" spans="1:8" x14ac:dyDescent="0.3">
      <c r="A2423" s="16">
        <v>45149</v>
      </c>
      <c r="B2423" s="17" t="s">
        <v>5273</v>
      </c>
      <c r="C2423" s="17" t="s">
        <v>7721</v>
      </c>
      <c r="D2423" s="18">
        <v>30</v>
      </c>
      <c r="E2423" s="7"/>
      <c r="F2423" s="8"/>
      <c r="G2423" s="8"/>
      <c r="H2423" s="9"/>
    </row>
    <row r="2424" spans="1:8" x14ac:dyDescent="0.3">
      <c r="A2424" s="16">
        <v>45149</v>
      </c>
      <c r="B2424" s="17" t="s">
        <v>5273</v>
      </c>
      <c r="C2424" s="17" t="s">
        <v>7722</v>
      </c>
      <c r="D2424" s="18">
        <v>30</v>
      </c>
      <c r="E2424" s="7"/>
      <c r="F2424" s="8"/>
      <c r="G2424" s="8"/>
      <c r="H2424" s="9"/>
    </row>
    <row r="2425" spans="1:8" x14ac:dyDescent="0.3">
      <c r="A2425" s="16">
        <v>45149</v>
      </c>
      <c r="B2425" s="17" t="s">
        <v>5273</v>
      </c>
      <c r="C2425" s="17" t="s">
        <v>7723</v>
      </c>
      <c r="D2425" s="18">
        <v>1980</v>
      </c>
      <c r="E2425" s="7"/>
      <c r="F2425" s="8"/>
      <c r="G2425" s="8"/>
      <c r="H2425" s="9"/>
    </row>
    <row r="2426" spans="1:8" x14ac:dyDescent="0.3">
      <c r="A2426" s="16">
        <v>45149</v>
      </c>
      <c r="B2426" s="17" t="s">
        <v>5273</v>
      </c>
      <c r="C2426" s="17" t="s">
        <v>7724</v>
      </c>
      <c r="D2426" s="18">
        <v>303.28000000000003</v>
      </c>
      <c r="E2426" s="7"/>
      <c r="F2426" s="8"/>
      <c r="G2426" s="8"/>
      <c r="H2426" s="9"/>
    </row>
    <row r="2427" spans="1:8" x14ac:dyDescent="0.3">
      <c r="A2427" s="16">
        <v>45149</v>
      </c>
      <c r="B2427" s="17" t="s">
        <v>5273</v>
      </c>
      <c r="C2427" s="17" t="s">
        <v>7725</v>
      </c>
      <c r="D2427" s="18">
        <v>495</v>
      </c>
      <c r="E2427" s="7"/>
      <c r="F2427" s="8"/>
      <c r="G2427" s="8"/>
      <c r="H2427" s="9"/>
    </row>
    <row r="2428" spans="1:8" x14ac:dyDescent="0.3">
      <c r="A2428" s="16">
        <v>45149</v>
      </c>
      <c r="B2428" s="17" t="s">
        <v>5273</v>
      </c>
      <c r="C2428" s="17" t="s">
        <v>7726</v>
      </c>
      <c r="D2428" s="18">
        <v>30</v>
      </c>
      <c r="E2428" s="7"/>
      <c r="F2428" s="8"/>
      <c r="G2428" s="8"/>
      <c r="H2428" s="9"/>
    </row>
    <row r="2429" spans="1:8" x14ac:dyDescent="0.3">
      <c r="A2429" s="16">
        <v>45149</v>
      </c>
      <c r="B2429" s="17" t="s">
        <v>5273</v>
      </c>
      <c r="C2429" s="17" t="s">
        <v>7727</v>
      </c>
      <c r="D2429" s="18">
        <v>100</v>
      </c>
      <c r="E2429" s="7"/>
      <c r="F2429" s="8"/>
      <c r="G2429" s="8"/>
      <c r="H2429" s="9"/>
    </row>
    <row r="2430" spans="1:8" x14ac:dyDescent="0.3">
      <c r="A2430" s="16">
        <v>45149</v>
      </c>
      <c r="B2430" s="17" t="s">
        <v>5273</v>
      </c>
      <c r="C2430" s="17" t="s">
        <v>7728</v>
      </c>
      <c r="D2430" s="18">
        <v>795</v>
      </c>
      <c r="E2430" s="7"/>
      <c r="F2430" s="8"/>
      <c r="G2430" s="8"/>
      <c r="H2430" s="9"/>
    </row>
    <row r="2431" spans="1:8" x14ac:dyDescent="0.3">
      <c r="A2431" s="16">
        <v>45149</v>
      </c>
      <c r="B2431" s="17" t="s">
        <v>5273</v>
      </c>
      <c r="C2431" s="17" t="s">
        <v>7728</v>
      </c>
      <c r="D2431" s="18">
        <v>795</v>
      </c>
      <c r="E2431" s="7"/>
      <c r="F2431" s="8"/>
      <c r="G2431" s="8"/>
      <c r="H2431" s="9"/>
    </row>
    <row r="2432" spans="1:8" x14ac:dyDescent="0.3">
      <c r="A2432" s="16">
        <v>45149</v>
      </c>
      <c r="B2432" s="17" t="s">
        <v>5273</v>
      </c>
      <c r="C2432" s="17" t="s">
        <v>7728</v>
      </c>
      <c r="D2432" s="18">
        <v>795</v>
      </c>
      <c r="E2432" s="7"/>
      <c r="F2432" s="8"/>
      <c r="G2432" s="8"/>
      <c r="H2432" s="9"/>
    </row>
    <row r="2433" spans="1:8" x14ac:dyDescent="0.3">
      <c r="A2433" s="16">
        <v>45149</v>
      </c>
      <c r="B2433" s="17" t="s">
        <v>5273</v>
      </c>
      <c r="C2433" s="17" t="s">
        <v>7729</v>
      </c>
      <c r="D2433" s="18">
        <v>795</v>
      </c>
      <c r="E2433" s="7"/>
      <c r="F2433" s="8"/>
      <c r="G2433" s="8"/>
      <c r="H2433" s="9"/>
    </row>
    <row r="2434" spans="1:8" x14ac:dyDescent="0.3">
      <c r="A2434" s="16">
        <v>45149</v>
      </c>
      <c r="B2434" s="17" t="s">
        <v>5273</v>
      </c>
      <c r="C2434" s="17" t="s">
        <v>7730</v>
      </c>
      <c r="D2434" s="18">
        <v>795</v>
      </c>
      <c r="E2434" s="7"/>
      <c r="F2434" s="8"/>
      <c r="G2434" s="8"/>
      <c r="H2434" s="9"/>
    </row>
    <row r="2435" spans="1:8" x14ac:dyDescent="0.3">
      <c r="A2435" s="16">
        <v>45149</v>
      </c>
      <c r="B2435" s="17" t="s">
        <v>5273</v>
      </c>
      <c r="C2435" s="17" t="s">
        <v>7731</v>
      </c>
      <c r="D2435" s="18">
        <v>795</v>
      </c>
      <c r="E2435" s="7"/>
      <c r="F2435" s="8"/>
      <c r="G2435" s="8"/>
      <c r="H2435" s="9"/>
    </row>
    <row r="2436" spans="1:8" x14ac:dyDescent="0.3">
      <c r="A2436" s="16">
        <v>45149</v>
      </c>
      <c r="B2436" s="17" t="s">
        <v>5273</v>
      </c>
      <c r="C2436" s="17" t="s">
        <v>7732</v>
      </c>
      <c r="D2436" s="18">
        <v>795</v>
      </c>
      <c r="E2436" s="7"/>
      <c r="F2436" s="8"/>
      <c r="G2436" s="8"/>
      <c r="H2436" s="9"/>
    </row>
    <row r="2437" spans="1:8" x14ac:dyDescent="0.3">
      <c r="A2437" s="16">
        <v>45149</v>
      </c>
      <c r="B2437" s="17" t="s">
        <v>5273</v>
      </c>
      <c r="C2437" s="17" t="s">
        <v>7733</v>
      </c>
      <c r="D2437" s="18">
        <v>795</v>
      </c>
      <c r="E2437" s="7"/>
      <c r="F2437" s="8"/>
      <c r="G2437" s="8"/>
      <c r="H2437" s="9"/>
    </row>
    <row r="2438" spans="1:8" x14ac:dyDescent="0.3">
      <c r="A2438" s="16">
        <v>45149</v>
      </c>
      <c r="B2438" s="17" t="s">
        <v>5273</v>
      </c>
      <c r="C2438" s="17" t="s">
        <v>7714</v>
      </c>
      <c r="D2438" s="18">
        <v>795</v>
      </c>
      <c r="E2438" s="7"/>
      <c r="F2438" s="8"/>
      <c r="G2438" s="8"/>
      <c r="H2438" s="9"/>
    </row>
    <row r="2439" spans="1:8" x14ac:dyDescent="0.3">
      <c r="A2439" s="16">
        <v>45149</v>
      </c>
      <c r="B2439" s="17" t="s">
        <v>5273</v>
      </c>
      <c r="C2439" s="17" t="s">
        <v>7714</v>
      </c>
      <c r="D2439" s="18">
        <v>795</v>
      </c>
      <c r="E2439" s="7"/>
      <c r="F2439" s="8"/>
      <c r="G2439" s="8"/>
      <c r="H2439" s="9"/>
    </row>
    <row r="2440" spans="1:8" x14ac:dyDescent="0.3">
      <c r="A2440" s="16">
        <v>45149</v>
      </c>
      <c r="B2440" s="17" t="s">
        <v>5273</v>
      </c>
      <c r="C2440" s="17" t="s">
        <v>7714</v>
      </c>
      <c r="D2440" s="18">
        <v>795</v>
      </c>
      <c r="E2440" s="7"/>
      <c r="F2440" s="8"/>
      <c r="G2440" s="8"/>
      <c r="H2440" s="9"/>
    </row>
    <row r="2441" spans="1:8" x14ac:dyDescent="0.3">
      <c r="A2441" s="16">
        <v>45149</v>
      </c>
      <c r="B2441" s="17" t="s">
        <v>5273</v>
      </c>
      <c r="C2441" s="17" t="s">
        <v>7714</v>
      </c>
      <c r="D2441" s="18">
        <v>795</v>
      </c>
      <c r="E2441" s="7"/>
      <c r="F2441" s="8"/>
      <c r="G2441" s="8"/>
      <c r="H2441" s="9"/>
    </row>
    <row r="2442" spans="1:8" x14ac:dyDescent="0.3">
      <c r="A2442" s="16">
        <v>45149</v>
      </c>
      <c r="B2442" s="17" t="s">
        <v>5273</v>
      </c>
      <c r="C2442" s="17" t="s">
        <v>7734</v>
      </c>
      <c r="D2442" s="18">
        <v>795</v>
      </c>
      <c r="E2442" s="7"/>
      <c r="F2442" s="8"/>
      <c r="G2442" s="8"/>
      <c r="H2442" s="9"/>
    </row>
    <row r="2443" spans="1:8" x14ac:dyDescent="0.3">
      <c r="A2443" s="16">
        <v>45149</v>
      </c>
      <c r="B2443" s="17" t="s">
        <v>5273</v>
      </c>
      <c r="C2443" s="17" t="s">
        <v>7735</v>
      </c>
      <c r="D2443" s="18">
        <v>100</v>
      </c>
      <c r="E2443" s="7"/>
      <c r="F2443" s="8"/>
      <c r="G2443" s="8"/>
      <c r="H2443" s="9"/>
    </row>
    <row r="2444" spans="1:8" x14ac:dyDescent="0.3">
      <c r="A2444" s="16">
        <v>45149</v>
      </c>
      <c r="B2444" s="17" t="s">
        <v>5273</v>
      </c>
      <c r="C2444" s="17" t="s">
        <v>7736</v>
      </c>
      <c r="D2444" s="18">
        <v>1098.3999999999999</v>
      </c>
      <c r="E2444" s="7"/>
      <c r="F2444" s="8"/>
      <c r="G2444" s="8"/>
      <c r="H2444" s="9"/>
    </row>
    <row r="2445" spans="1:8" x14ac:dyDescent="0.3">
      <c r="A2445" s="16">
        <v>45149</v>
      </c>
      <c r="B2445" s="17" t="s">
        <v>5273</v>
      </c>
      <c r="C2445" s="17" t="s">
        <v>7737</v>
      </c>
      <c r="D2445" s="18">
        <v>100</v>
      </c>
      <c r="E2445" s="7"/>
      <c r="F2445" s="8"/>
      <c r="G2445" s="8"/>
      <c r="H2445" s="9"/>
    </row>
    <row r="2446" spans="1:8" x14ac:dyDescent="0.3">
      <c r="A2446" s="16">
        <v>45149</v>
      </c>
      <c r="B2446" s="17" t="s">
        <v>5273</v>
      </c>
      <c r="C2446" s="17" t="s">
        <v>7738</v>
      </c>
      <c r="D2446" s="18">
        <v>67.5</v>
      </c>
      <c r="E2446" s="7"/>
      <c r="F2446" s="8"/>
      <c r="G2446" s="8"/>
      <c r="H2446" s="9"/>
    </row>
    <row r="2447" spans="1:8" x14ac:dyDescent="0.3">
      <c r="A2447" s="16">
        <v>45149</v>
      </c>
      <c r="B2447" s="17" t="s">
        <v>5273</v>
      </c>
      <c r="C2447" s="17" t="s">
        <v>7739</v>
      </c>
      <c r="D2447" s="18">
        <v>359</v>
      </c>
      <c r="E2447" s="7"/>
      <c r="F2447" s="8"/>
      <c r="G2447" s="8"/>
      <c r="H2447" s="9"/>
    </row>
    <row r="2448" spans="1:8" x14ac:dyDescent="0.3">
      <c r="A2448" s="16">
        <v>45149</v>
      </c>
      <c r="B2448" s="17" t="s">
        <v>5273</v>
      </c>
      <c r="C2448" s="17" t="s">
        <v>7740</v>
      </c>
      <c r="D2448" s="18">
        <v>360</v>
      </c>
      <c r="E2448" s="7"/>
      <c r="F2448" s="8"/>
      <c r="G2448" s="8"/>
      <c r="H2448" s="9"/>
    </row>
    <row r="2449" spans="1:8" x14ac:dyDescent="0.3">
      <c r="A2449" s="16">
        <v>45149</v>
      </c>
      <c r="B2449" s="17" t="s">
        <v>5273</v>
      </c>
      <c r="C2449" s="17" t="s">
        <v>7740</v>
      </c>
      <c r="D2449" s="18">
        <v>45</v>
      </c>
      <c r="E2449" s="7"/>
      <c r="F2449" s="8"/>
      <c r="G2449" s="8"/>
      <c r="H2449" s="9"/>
    </row>
    <row r="2450" spans="1:8" x14ac:dyDescent="0.3">
      <c r="A2450" s="16">
        <v>45149</v>
      </c>
      <c r="B2450" s="17" t="s">
        <v>5273</v>
      </c>
      <c r="C2450" s="17" t="s">
        <v>7741</v>
      </c>
      <c r="D2450" s="18">
        <v>146.4</v>
      </c>
      <c r="E2450" s="7"/>
      <c r="F2450" s="8"/>
      <c r="G2450" s="8"/>
      <c r="H2450" s="9"/>
    </row>
    <row r="2451" spans="1:8" x14ac:dyDescent="0.3">
      <c r="A2451" s="16">
        <v>45149</v>
      </c>
      <c r="B2451" s="17" t="s">
        <v>5273</v>
      </c>
      <c r="C2451" s="17" t="s">
        <v>7742</v>
      </c>
      <c r="D2451" s="18">
        <v>359</v>
      </c>
      <c r="E2451" s="7"/>
      <c r="F2451" s="8"/>
      <c r="G2451" s="8"/>
      <c r="H2451" s="9"/>
    </row>
    <row r="2452" spans="1:8" x14ac:dyDescent="0.3">
      <c r="A2452" s="16">
        <v>45149</v>
      </c>
      <c r="B2452" s="17" t="s">
        <v>5273</v>
      </c>
      <c r="C2452" s="17" t="s">
        <v>7743</v>
      </c>
      <c r="D2452" s="18">
        <v>795</v>
      </c>
      <c r="E2452" s="7"/>
      <c r="F2452" s="8"/>
      <c r="G2452" s="8"/>
      <c r="H2452" s="9"/>
    </row>
    <row r="2453" spans="1:8" x14ac:dyDescent="0.3">
      <c r="A2453" s="16">
        <v>45149</v>
      </c>
      <c r="B2453" s="17" t="s">
        <v>5273</v>
      </c>
      <c r="C2453" s="17" t="s">
        <v>7743</v>
      </c>
      <c r="D2453" s="18">
        <v>795</v>
      </c>
      <c r="E2453" s="7"/>
      <c r="F2453" s="8"/>
      <c r="G2453" s="8"/>
      <c r="H2453" s="9"/>
    </row>
    <row r="2454" spans="1:8" x14ac:dyDescent="0.3">
      <c r="A2454" s="16">
        <v>45149</v>
      </c>
      <c r="B2454" s="17" t="s">
        <v>5273</v>
      </c>
      <c r="C2454" s="17" t="s">
        <v>7743</v>
      </c>
      <c r="D2454" s="18">
        <v>795</v>
      </c>
      <c r="E2454" s="7"/>
      <c r="F2454" s="8"/>
      <c r="G2454" s="8"/>
      <c r="H2454" s="9"/>
    </row>
    <row r="2455" spans="1:8" x14ac:dyDescent="0.3">
      <c r="A2455" s="16">
        <v>45149</v>
      </c>
      <c r="B2455" s="17" t="s">
        <v>5273</v>
      </c>
      <c r="C2455" s="17" t="s">
        <v>7743</v>
      </c>
      <c r="D2455" s="18">
        <v>795</v>
      </c>
      <c r="E2455" s="7"/>
      <c r="F2455" s="8"/>
      <c r="G2455" s="8"/>
      <c r="H2455" s="9"/>
    </row>
    <row r="2456" spans="1:8" x14ac:dyDescent="0.3">
      <c r="A2456" s="16">
        <v>45149</v>
      </c>
      <c r="B2456" s="17" t="s">
        <v>5273</v>
      </c>
      <c r="C2456" s="17" t="s">
        <v>7743</v>
      </c>
      <c r="D2456" s="18">
        <v>795</v>
      </c>
      <c r="E2456" s="7"/>
      <c r="F2456" s="8"/>
      <c r="G2456" s="8"/>
      <c r="H2456" s="9"/>
    </row>
    <row r="2457" spans="1:8" x14ac:dyDescent="0.3">
      <c r="A2457" s="16">
        <v>45149</v>
      </c>
      <c r="B2457" s="17" t="s">
        <v>6769</v>
      </c>
      <c r="C2457" s="17" t="s">
        <v>7744</v>
      </c>
      <c r="D2457" s="18">
        <v>437.54</v>
      </c>
      <c r="E2457" s="7"/>
      <c r="F2457" s="8"/>
      <c r="G2457" s="8"/>
      <c r="H2457" s="9"/>
    </row>
    <row r="2458" spans="1:8" x14ac:dyDescent="0.3">
      <c r="A2458" s="16">
        <v>45149</v>
      </c>
      <c r="B2458" s="17" t="s">
        <v>7649</v>
      </c>
      <c r="C2458" s="17" t="s">
        <v>7745</v>
      </c>
      <c r="D2458" s="18">
        <v>1348.62</v>
      </c>
      <c r="E2458" s="7"/>
      <c r="F2458" s="8"/>
      <c r="G2458" s="8"/>
      <c r="H2458" s="9"/>
    </row>
    <row r="2459" spans="1:8" x14ac:dyDescent="0.3">
      <c r="A2459" s="16">
        <v>45149</v>
      </c>
      <c r="B2459" s="17" t="s">
        <v>7649</v>
      </c>
      <c r="C2459" s="17" t="s">
        <v>7746</v>
      </c>
      <c r="D2459" s="18">
        <v>717.54</v>
      </c>
      <c r="E2459" s="7"/>
      <c r="F2459" s="8"/>
      <c r="G2459" s="8"/>
      <c r="H2459" s="9"/>
    </row>
    <row r="2460" spans="1:8" x14ac:dyDescent="0.3">
      <c r="A2460" s="16">
        <v>45149</v>
      </c>
      <c r="B2460" s="17" t="s">
        <v>5659</v>
      </c>
      <c r="C2460" s="17" t="s">
        <v>7747</v>
      </c>
      <c r="D2460" s="18">
        <v>3999.9999999999995</v>
      </c>
      <c r="E2460" s="7"/>
      <c r="F2460" s="8"/>
      <c r="G2460" s="8"/>
      <c r="H2460" s="9"/>
    </row>
    <row r="2461" spans="1:8" x14ac:dyDescent="0.3">
      <c r="A2461" s="16">
        <v>45149</v>
      </c>
      <c r="B2461" s="17" t="s">
        <v>6077</v>
      </c>
      <c r="C2461" s="17" t="s">
        <v>7748</v>
      </c>
      <c r="D2461" s="18">
        <v>1500</v>
      </c>
      <c r="E2461" s="7"/>
      <c r="F2461" s="8"/>
      <c r="G2461" s="8"/>
      <c r="H2461" s="9"/>
    </row>
    <row r="2462" spans="1:8" x14ac:dyDescent="0.3">
      <c r="A2462" s="16">
        <v>45149</v>
      </c>
      <c r="B2462" s="17" t="s">
        <v>5743</v>
      </c>
      <c r="C2462" s="17" t="s">
        <v>7749</v>
      </c>
      <c r="D2462" s="18">
        <v>317.5</v>
      </c>
      <c r="E2462" s="7"/>
      <c r="F2462" s="8"/>
      <c r="G2462" s="8"/>
      <c r="H2462" s="9"/>
    </row>
    <row r="2463" spans="1:8" x14ac:dyDescent="0.3">
      <c r="A2463" s="16">
        <v>45149</v>
      </c>
      <c r="B2463" s="17" t="s">
        <v>5743</v>
      </c>
      <c r="C2463" s="17" t="s">
        <v>7750</v>
      </c>
      <c r="D2463" s="18">
        <v>185.4</v>
      </c>
      <c r="E2463" s="7"/>
      <c r="F2463" s="8"/>
      <c r="G2463" s="8"/>
      <c r="H2463" s="9"/>
    </row>
    <row r="2464" spans="1:8" x14ac:dyDescent="0.3">
      <c r="A2464" s="16">
        <v>45149</v>
      </c>
      <c r="B2464" s="17" t="s">
        <v>5374</v>
      </c>
      <c r="C2464" s="17" t="s">
        <v>6787</v>
      </c>
      <c r="D2464" s="18">
        <v>842.00000000000011</v>
      </c>
      <c r="E2464" s="7"/>
      <c r="F2464" s="8"/>
      <c r="G2464" s="8"/>
      <c r="H2464" s="9"/>
    </row>
    <row r="2465" spans="1:8" x14ac:dyDescent="0.3">
      <c r="A2465" s="16">
        <v>45149</v>
      </c>
      <c r="B2465" s="17" t="s">
        <v>5748</v>
      </c>
      <c r="C2465" s="17" t="s">
        <v>7751</v>
      </c>
      <c r="D2465" s="18">
        <v>136.25</v>
      </c>
      <c r="E2465" s="7"/>
      <c r="F2465" s="8"/>
      <c r="G2465" s="8"/>
      <c r="H2465" s="9"/>
    </row>
    <row r="2466" spans="1:8" x14ac:dyDescent="0.3">
      <c r="A2466" s="16">
        <v>45149</v>
      </c>
      <c r="B2466" s="17" t="s">
        <v>6083</v>
      </c>
      <c r="C2466" s="17" t="s">
        <v>7752</v>
      </c>
      <c r="D2466" s="18">
        <v>2</v>
      </c>
      <c r="E2466" s="7"/>
      <c r="F2466" s="8"/>
      <c r="G2466" s="8"/>
      <c r="H2466" s="9"/>
    </row>
    <row r="2467" spans="1:8" x14ac:dyDescent="0.3">
      <c r="A2467" s="16">
        <v>45149</v>
      </c>
      <c r="B2467" s="17" t="s">
        <v>6393</v>
      </c>
      <c r="C2467" s="17" t="s">
        <v>7753</v>
      </c>
      <c r="D2467" s="18">
        <v>171.6</v>
      </c>
      <c r="E2467" s="7"/>
      <c r="F2467" s="8"/>
      <c r="G2467" s="8"/>
      <c r="H2467" s="9"/>
    </row>
    <row r="2468" spans="1:8" x14ac:dyDescent="0.3">
      <c r="A2468" s="16">
        <v>45149</v>
      </c>
      <c r="B2468" s="17" t="s">
        <v>7220</v>
      </c>
      <c r="C2468" s="17" t="s">
        <v>7754</v>
      </c>
      <c r="D2468" s="18">
        <v>1307.03</v>
      </c>
      <c r="E2468" s="7"/>
      <c r="F2468" s="8"/>
      <c r="G2468" s="8"/>
      <c r="H2468" s="9"/>
    </row>
    <row r="2469" spans="1:8" x14ac:dyDescent="0.3">
      <c r="A2469" s="16">
        <v>45149</v>
      </c>
      <c r="B2469" s="17" t="s">
        <v>5681</v>
      </c>
      <c r="C2469" s="17" t="s">
        <v>7755</v>
      </c>
      <c r="D2469" s="18">
        <v>1200</v>
      </c>
      <c r="E2469" s="7"/>
      <c r="F2469" s="8"/>
      <c r="G2469" s="8"/>
      <c r="H2469" s="9"/>
    </row>
    <row r="2470" spans="1:8" x14ac:dyDescent="0.3">
      <c r="A2470" s="16">
        <v>45149</v>
      </c>
      <c r="B2470" s="17" t="s">
        <v>6293</v>
      </c>
      <c r="C2470" s="17" t="s">
        <v>7756</v>
      </c>
      <c r="D2470" s="18">
        <v>77.33</v>
      </c>
      <c r="E2470" s="7"/>
      <c r="F2470" s="8"/>
      <c r="G2470" s="8"/>
      <c r="H2470" s="9"/>
    </row>
    <row r="2471" spans="1:8" x14ac:dyDescent="0.3">
      <c r="A2471" s="16">
        <v>45149</v>
      </c>
      <c r="B2471" s="17" t="s">
        <v>6293</v>
      </c>
      <c r="C2471" s="17" t="s">
        <v>7756</v>
      </c>
      <c r="D2471" s="18">
        <v>71.990000000000009</v>
      </c>
      <c r="E2471" s="7"/>
      <c r="F2471" s="8"/>
      <c r="G2471" s="8"/>
      <c r="H2471" s="9"/>
    </row>
    <row r="2472" spans="1:8" x14ac:dyDescent="0.3">
      <c r="A2472" s="16">
        <v>45149</v>
      </c>
      <c r="B2472" s="17" t="s">
        <v>6293</v>
      </c>
      <c r="C2472" s="17" t="s">
        <v>7757</v>
      </c>
      <c r="D2472" s="18">
        <v>56.449999999999996</v>
      </c>
      <c r="E2472" s="7"/>
      <c r="F2472" s="8"/>
      <c r="G2472" s="8"/>
      <c r="H2472" s="9"/>
    </row>
    <row r="2473" spans="1:8" x14ac:dyDescent="0.3">
      <c r="A2473" s="16">
        <v>45149</v>
      </c>
      <c r="B2473" s="17" t="s">
        <v>5813</v>
      </c>
      <c r="C2473" s="17" t="s">
        <v>7758</v>
      </c>
      <c r="D2473" s="18">
        <v>30.249999999999996</v>
      </c>
      <c r="E2473" s="7"/>
      <c r="F2473" s="8"/>
      <c r="G2473" s="8"/>
      <c r="H2473" s="9"/>
    </row>
    <row r="2474" spans="1:8" x14ac:dyDescent="0.3">
      <c r="A2474" s="16">
        <v>45149</v>
      </c>
      <c r="B2474" s="17" t="s">
        <v>5267</v>
      </c>
      <c r="C2474" s="17" t="s">
        <v>7759</v>
      </c>
      <c r="D2474" s="18">
        <v>82.95</v>
      </c>
      <c r="E2474" s="7"/>
      <c r="F2474" s="8"/>
      <c r="G2474" s="8"/>
      <c r="H2474" s="9"/>
    </row>
    <row r="2475" spans="1:8" x14ac:dyDescent="0.3">
      <c r="A2475" s="16">
        <v>45149</v>
      </c>
      <c r="B2475" s="17" t="s">
        <v>5267</v>
      </c>
      <c r="C2475" s="17" t="s">
        <v>7760</v>
      </c>
      <c r="D2475" s="18">
        <v>179.7</v>
      </c>
      <c r="E2475" s="7"/>
      <c r="F2475" s="8"/>
      <c r="G2475" s="8"/>
      <c r="H2475" s="9"/>
    </row>
    <row r="2476" spans="1:8" x14ac:dyDescent="0.3">
      <c r="A2476" s="16">
        <v>45149</v>
      </c>
      <c r="B2476" s="17" t="s">
        <v>5818</v>
      </c>
      <c r="C2476" s="17" t="s">
        <v>7761</v>
      </c>
      <c r="D2476" s="18">
        <v>1025.21</v>
      </c>
      <c r="E2476" s="7"/>
      <c r="F2476" s="8"/>
      <c r="G2476" s="8"/>
      <c r="H2476" s="9"/>
    </row>
    <row r="2477" spans="1:8" x14ac:dyDescent="0.3">
      <c r="A2477" s="16">
        <v>45149</v>
      </c>
      <c r="B2477" s="17" t="s">
        <v>5818</v>
      </c>
      <c r="C2477" s="17" t="s">
        <v>7762</v>
      </c>
      <c r="D2477" s="18">
        <v>75274.39</v>
      </c>
      <c r="E2477" s="7"/>
      <c r="F2477" s="8"/>
      <c r="G2477" s="8"/>
      <c r="H2477" s="9"/>
    </row>
    <row r="2478" spans="1:8" x14ac:dyDescent="0.3">
      <c r="A2478" s="16">
        <v>45149</v>
      </c>
      <c r="B2478" s="17" t="s">
        <v>5758</v>
      </c>
      <c r="C2478" s="17" t="s">
        <v>7763</v>
      </c>
      <c r="D2478" s="18">
        <v>713.78</v>
      </c>
      <c r="E2478" s="7"/>
      <c r="F2478" s="8"/>
      <c r="G2478" s="8"/>
      <c r="H2478" s="9"/>
    </row>
    <row r="2479" spans="1:8" x14ac:dyDescent="0.3">
      <c r="A2479" s="16">
        <v>45149</v>
      </c>
      <c r="B2479" s="17" t="s">
        <v>5758</v>
      </c>
      <c r="C2479" s="17" t="s">
        <v>7763</v>
      </c>
      <c r="D2479" s="18">
        <v>39.880000000000003</v>
      </c>
      <c r="E2479" s="7"/>
      <c r="F2479" s="8"/>
      <c r="G2479" s="8"/>
      <c r="H2479" s="9"/>
    </row>
    <row r="2480" spans="1:8" x14ac:dyDescent="0.3">
      <c r="A2480" s="16">
        <v>45149</v>
      </c>
      <c r="B2480" s="17" t="s">
        <v>6828</v>
      </c>
      <c r="C2480" s="17" t="s">
        <v>7764</v>
      </c>
      <c r="D2480" s="18">
        <v>276.14</v>
      </c>
      <c r="E2480" s="7"/>
      <c r="F2480" s="8"/>
      <c r="G2480" s="8"/>
      <c r="H2480" s="9"/>
    </row>
    <row r="2481" spans="1:8" x14ac:dyDescent="0.3">
      <c r="A2481" s="16">
        <v>45149</v>
      </c>
      <c r="B2481" s="17" t="s">
        <v>5412</v>
      </c>
      <c r="C2481" s="17" t="s">
        <v>7765</v>
      </c>
      <c r="D2481" s="18">
        <v>199.98999999999998</v>
      </c>
      <c r="E2481" s="7"/>
      <c r="F2481" s="8"/>
      <c r="G2481" s="8"/>
      <c r="H2481" s="9"/>
    </row>
    <row r="2482" spans="1:8" x14ac:dyDescent="0.3">
      <c r="A2482" s="16">
        <v>45149</v>
      </c>
      <c r="B2482" s="17" t="s">
        <v>6832</v>
      </c>
      <c r="C2482" s="17" t="s">
        <v>7766</v>
      </c>
      <c r="D2482" s="18">
        <v>138.36000000000001</v>
      </c>
      <c r="E2482" s="7"/>
      <c r="F2482" s="8"/>
      <c r="G2482" s="8"/>
      <c r="H2482" s="9"/>
    </row>
    <row r="2483" spans="1:8" x14ac:dyDescent="0.3">
      <c r="A2483" s="16">
        <v>45149</v>
      </c>
      <c r="B2483" s="17" t="s">
        <v>5832</v>
      </c>
      <c r="C2483" s="17" t="s">
        <v>7767</v>
      </c>
      <c r="D2483" s="18">
        <v>757.88000000000011</v>
      </c>
      <c r="E2483" s="7"/>
      <c r="F2483" s="8"/>
      <c r="G2483" s="8"/>
      <c r="H2483" s="9"/>
    </row>
    <row r="2484" spans="1:8" x14ac:dyDescent="0.3">
      <c r="A2484" s="16">
        <v>45149</v>
      </c>
      <c r="B2484" s="17" t="s">
        <v>5850</v>
      </c>
      <c r="C2484" s="17" t="s">
        <v>7768</v>
      </c>
      <c r="D2484" s="18">
        <v>1211.3399999999999</v>
      </c>
      <c r="E2484" s="7"/>
      <c r="F2484" s="8"/>
      <c r="G2484" s="8"/>
      <c r="H2484" s="9"/>
    </row>
    <row r="2485" spans="1:8" x14ac:dyDescent="0.3">
      <c r="A2485" s="16">
        <v>45149</v>
      </c>
      <c r="B2485" s="17" t="s">
        <v>7769</v>
      </c>
      <c r="C2485" s="17" t="s">
        <v>7770</v>
      </c>
      <c r="D2485" s="18">
        <v>159252.26</v>
      </c>
      <c r="E2485" s="7"/>
      <c r="F2485" s="8"/>
      <c r="G2485" s="8"/>
      <c r="H2485" s="9"/>
    </row>
    <row r="2486" spans="1:8" x14ac:dyDescent="0.3">
      <c r="A2486" s="16">
        <v>45149</v>
      </c>
      <c r="B2486" s="17" t="s">
        <v>7769</v>
      </c>
      <c r="C2486" s="17" t="s">
        <v>7770</v>
      </c>
      <c r="D2486" s="18">
        <v>12997.35</v>
      </c>
      <c r="E2486" s="7"/>
      <c r="F2486" s="8"/>
      <c r="G2486" s="8"/>
      <c r="H2486" s="9"/>
    </row>
    <row r="2487" spans="1:8" x14ac:dyDescent="0.3">
      <c r="A2487" s="16">
        <v>45149</v>
      </c>
      <c r="B2487" s="17" t="s">
        <v>7769</v>
      </c>
      <c r="C2487" s="17" t="s">
        <v>7771</v>
      </c>
      <c r="D2487" s="18">
        <v>1330137.74</v>
      </c>
      <c r="E2487" s="7"/>
      <c r="F2487" s="8"/>
      <c r="G2487" s="8"/>
      <c r="H2487" s="9"/>
    </row>
    <row r="2488" spans="1:8" x14ac:dyDescent="0.3">
      <c r="A2488" s="16">
        <v>45149</v>
      </c>
      <c r="B2488" s="17" t="s">
        <v>7769</v>
      </c>
      <c r="C2488" s="17" t="s">
        <v>7771</v>
      </c>
      <c r="D2488" s="18">
        <v>141226.36000000002</v>
      </c>
      <c r="E2488" s="7"/>
      <c r="F2488" s="8"/>
      <c r="G2488" s="8"/>
      <c r="H2488" s="9"/>
    </row>
    <row r="2489" spans="1:8" x14ac:dyDescent="0.3">
      <c r="A2489" s="16">
        <v>45149</v>
      </c>
      <c r="B2489" s="17" t="s">
        <v>7769</v>
      </c>
      <c r="C2489" s="17" t="s">
        <v>7771</v>
      </c>
      <c r="D2489" s="18">
        <v>8449.18</v>
      </c>
      <c r="E2489" s="7"/>
      <c r="F2489" s="8"/>
      <c r="G2489" s="8"/>
      <c r="H2489" s="9"/>
    </row>
    <row r="2490" spans="1:8" x14ac:dyDescent="0.3">
      <c r="A2490" s="16">
        <v>45152</v>
      </c>
      <c r="B2490" s="17" t="s">
        <v>5353</v>
      </c>
      <c r="C2490" s="17" t="s">
        <v>7772</v>
      </c>
      <c r="D2490" s="18">
        <v>2638.8</v>
      </c>
      <c r="E2490" s="7"/>
      <c r="F2490" s="8"/>
      <c r="G2490" s="8"/>
      <c r="H2490" s="9"/>
    </row>
    <row r="2491" spans="1:8" x14ac:dyDescent="0.3">
      <c r="A2491" s="16">
        <v>45154</v>
      </c>
      <c r="B2491" s="17" t="s">
        <v>7311</v>
      </c>
      <c r="C2491" s="17" t="s">
        <v>7773</v>
      </c>
      <c r="D2491" s="18">
        <v>49089.700000000004</v>
      </c>
      <c r="E2491" s="7"/>
      <c r="F2491" s="8"/>
      <c r="G2491" s="8"/>
      <c r="H2491" s="9"/>
    </row>
    <row r="2492" spans="1:8" x14ac:dyDescent="0.3">
      <c r="A2492" s="16">
        <v>45154</v>
      </c>
      <c r="B2492" s="17" t="s">
        <v>5273</v>
      </c>
      <c r="C2492" s="17" t="s">
        <v>7774</v>
      </c>
      <c r="D2492" s="18">
        <v>50</v>
      </c>
      <c r="E2492" s="7"/>
      <c r="F2492" s="8"/>
      <c r="G2492" s="8"/>
      <c r="H2492" s="9"/>
    </row>
    <row r="2493" spans="1:8" x14ac:dyDescent="0.3">
      <c r="A2493" s="16">
        <v>45154</v>
      </c>
      <c r="B2493" s="17" t="s">
        <v>5273</v>
      </c>
      <c r="C2493" s="17" t="s">
        <v>7775</v>
      </c>
      <c r="D2493" s="18">
        <v>9.58</v>
      </c>
      <c r="E2493" s="7"/>
      <c r="F2493" s="8"/>
      <c r="G2493" s="8"/>
      <c r="H2493" s="9"/>
    </row>
    <row r="2494" spans="1:8" x14ac:dyDescent="0.3">
      <c r="A2494" s="16">
        <v>45154</v>
      </c>
      <c r="B2494" s="17" t="s">
        <v>5273</v>
      </c>
      <c r="C2494" s="17" t="s">
        <v>7776</v>
      </c>
      <c r="D2494" s="18">
        <v>32.979999999999997</v>
      </c>
      <c r="E2494" s="7"/>
      <c r="F2494" s="8"/>
      <c r="G2494" s="8"/>
      <c r="H2494" s="9"/>
    </row>
    <row r="2495" spans="1:8" x14ac:dyDescent="0.3">
      <c r="A2495" s="16">
        <v>45154</v>
      </c>
      <c r="B2495" s="17" t="s">
        <v>5273</v>
      </c>
      <c r="C2495" s="17" t="s">
        <v>7777</v>
      </c>
      <c r="D2495" s="18">
        <v>499.99999999999994</v>
      </c>
      <c r="E2495" s="7"/>
      <c r="F2495" s="8"/>
      <c r="G2495" s="8"/>
      <c r="H2495" s="9"/>
    </row>
    <row r="2496" spans="1:8" x14ac:dyDescent="0.3">
      <c r="A2496" s="16">
        <v>45154</v>
      </c>
      <c r="B2496" s="17" t="s">
        <v>5273</v>
      </c>
      <c r="C2496" s="17" t="s">
        <v>7778</v>
      </c>
      <c r="D2496" s="18">
        <v>300</v>
      </c>
      <c r="E2496" s="7"/>
      <c r="F2496" s="8"/>
      <c r="G2496" s="8"/>
      <c r="H2496" s="9"/>
    </row>
    <row r="2497" spans="1:8" x14ac:dyDescent="0.3">
      <c r="A2497" s="16">
        <v>45154</v>
      </c>
      <c r="B2497" s="17" t="s">
        <v>5273</v>
      </c>
      <c r="C2497" s="17" t="s">
        <v>7779</v>
      </c>
      <c r="D2497" s="18">
        <v>505</v>
      </c>
      <c r="E2497" s="7"/>
      <c r="F2497" s="8"/>
      <c r="G2497" s="8"/>
      <c r="H2497" s="9"/>
    </row>
    <row r="2498" spans="1:8" x14ac:dyDescent="0.3">
      <c r="A2498" s="16">
        <v>45154</v>
      </c>
      <c r="B2498" s="17" t="s">
        <v>5273</v>
      </c>
      <c r="C2498" s="17" t="s">
        <v>7780</v>
      </c>
      <c r="D2498" s="18">
        <v>505</v>
      </c>
      <c r="E2498" s="7"/>
      <c r="F2498" s="8"/>
      <c r="G2498" s="8"/>
      <c r="H2498" s="9"/>
    </row>
    <row r="2499" spans="1:8" x14ac:dyDescent="0.3">
      <c r="A2499" s="16">
        <v>45154</v>
      </c>
      <c r="B2499" s="17" t="s">
        <v>5273</v>
      </c>
      <c r="C2499" s="17" t="s">
        <v>7781</v>
      </c>
      <c r="D2499" s="18">
        <v>499.99999999999994</v>
      </c>
      <c r="E2499" s="7"/>
      <c r="F2499" s="8"/>
      <c r="G2499" s="8"/>
      <c r="H2499" s="9"/>
    </row>
    <row r="2500" spans="1:8" x14ac:dyDescent="0.3">
      <c r="A2500" s="16">
        <v>45154</v>
      </c>
      <c r="B2500" s="17" t="s">
        <v>5273</v>
      </c>
      <c r="C2500" s="17" t="s">
        <v>7782</v>
      </c>
      <c r="D2500" s="18">
        <v>510</v>
      </c>
      <c r="E2500" s="7"/>
      <c r="F2500" s="8"/>
      <c r="G2500" s="8"/>
      <c r="H2500" s="9"/>
    </row>
    <row r="2501" spans="1:8" x14ac:dyDescent="0.3">
      <c r="A2501" s="16">
        <v>45154</v>
      </c>
      <c r="B2501" s="17" t="s">
        <v>5273</v>
      </c>
      <c r="C2501" s="17" t="s">
        <v>7783</v>
      </c>
      <c r="D2501" s="18">
        <v>525</v>
      </c>
      <c r="E2501" s="7"/>
      <c r="F2501" s="8"/>
      <c r="G2501" s="8"/>
      <c r="H2501" s="9"/>
    </row>
    <row r="2502" spans="1:8" x14ac:dyDescent="0.3">
      <c r="A2502" s="16">
        <v>45154</v>
      </c>
      <c r="B2502" s="17" t="s">
        <v>5273</v>
      </c>
      <c r="C2502" s="17" t="s">
        <v>7784</v>
      </c>
      <c r="D2502" s="18">
        <v>510</v>
      </c>
      <c r="E2502" s="7"/>
      <c r="F2502" s="8"/>
      <c r="G2502" s="8"/>
      <c r="H2502" s="9"/>
    </row>
    <row r="2503" spans="1:8" x14ac:dyDescent="0.3">
      <c r="A2503" s="16">
        <v>45154</v>
      </c>
      <c r="B2503" s="17" t="s">
        <v>5273</v>
      </c>
      <c r="C2503" s="17" t="s">
        <v>7785</v>
      </c>
      <c r="D2503" s="18">
        <v>520</v>
      </c>
      <c r="E2503" s="7"/>
      <c r="F2503" s="8"/>
      <c r="G2503" s="8"/>
      <c r="H2503" s="9"/>
    </row>
    <row r="2504" spans="1:8" x14ac:dyDescent="0.3">
      <c r="A2504" s="16">
        <v>45154</v>
      </c>
      <c r="B2504" s="17" t="s">
        <v>5273</v>
      </c>
      <c r="C2504" s="17" t="s">
        <v>7786</v>
      </c>
      <c r="D2504" s="18">
        <v>520</v>
      </c>
      <c r="E2504" s="7"/>
      <c r="F2504" s="8"/>
      <c r="G2504" s="8"/>
      <c r="H2504" s="9"/>
    </row>
    <row r="2505" spans="1:8" x14ac:dyDescent="0.3">
      <c r="A2505" s="16">
        <v>45154</v>
      </c>
      <c r="B2505" s="17" t="s">
        <v>5273</v>
      </c>
      <c r="C2505" s="17" t="s">
        <v>7787</v>
      </c>
      <c r="D2505" s="18">
        <v>505</v>
      </c>
      <c r="E2505" s="7"/>
      <c r="F2505" s="8"/>
      <c r="G2505" s="8"/>
      <c r="H2505" s="9"/>
    </row>
    <row r="2506" spans="1:8" x14ac:dyDescent="0.3">
      <c r="A2506" s="16">
        <v>45154</v>
      </c>
      <c r="B2506" s="17" t="s">
        <v>5273</v>
      </c>
      <c r="C2506" s="17" t="s">
        <v>7788</v>
      </c>
      <c r="D2506" s="18">
        <v>499.99999999999994</v>
      </c>
      <c r="E2506" s="7"/>
      <c r="F2506" s="8"/>
      <c r="G2506" s="8"/>
      <c r="H2506" s="9"/>
    </row>
    <row r="2507" spans="1:8" x14ac:dyDescent="0.3">
      <c r="A2507" s="16">
        <v>45154</v>
      </c>
      <c r="B2507" s="17" t="s">
        <v>5273</v>
      </c>
      <c r="C2507" s="17" t="s">
        <v>7789</v>
      </c>
      <c r="D2507" s="18">
        <v>525.25</v>
      </c>
      <c r="E2507" s="7"/>
      <c r="F2507" s="8"/>
      <c r="G2507" s="8"/>
      <c r="H2507" s="9"/>
    </row>
    <row r="2508" spans="1:8" x14ac:dyDescent="0.3">
      <c r="A2508" s="16">
        <v>45154</v>
      </c>
      <c r="B2508" s="17" t="s">
        <v>5273</v>
      </c>
      <c r="C2508" s="17" t="s">
        <v>7790</v>
      </c>
      <c r="D2508" s="18">
        <v>75.990000000000009</v>
      </c>
      <c r="E2508" s="7"/>
      <c r="F2508" s="8"/>
      <c r="G2508" s="8"/>
      <c r="H2508" s="9"/>
    </row>
    <row r="2509" spans="1:8" x14ac:dyDescent="0.3">
      <c r="A2509" s="16">
        <v>45154</v>
      </c>
      <c r="B2509" s="17" t="s">
        <v>5273</v>
      </c>
      <c r="C2509" s="17" t="s">
        <v>7791</v>
      </c>
      <c r="D2509" s="18">
        <v>1062.6000000000001</v>
      </c>
      <c r="E2509" s="7"/>
      <c r="F2509" s="8"/>
      <c r="G2509" s="8"/>
      <c r="H2509" s="9"/>
    </row>
    <row r="2510" spans="1:8" x14ac:dyDescent="0.3">
      <c r="A2510" s="16">
        <v>45154</v>
      </c>
      <c r="B2510" s="17" t="s">
        <v>5273</v>
      </c>
      <c r="C2510" s="17" t="s">
        <v>7792</v>
      </c>
      <c r="D2510" s="18">
        <v>1122</v>
      </c>
      <c r="E2510" s="7"/>
      <c r="F2510" s="8"/>
      <c r="G2510" s="8"/>
      <c r="H2510" s="9"/>
    </row>
    <row r="2511" spans="1:8" x14ac:dyDescent="0.3">
      <c r="A2511" s="16">
        <v>45154</v>
      </c>
      <c r="B2511" s="17" t="s">
        <v>5273</v>
      </c>
      <c r="C2511" s="17" t="s">
        <v>7793</v>
      </c>
      <c r="D2511" s="18">
        <v>2370</v>
      </c>
      <c r="E2511" s="7"/>
      <c r="F2511" s="8"/>
      <c r="G2511" s="8"/>
      <c r="H2511" s="9"/>
    </row>
    <row r="2512" spans="1:8" x14ac:dyDescent="0.3">
      <c r="A2512" s="16">
        <v>45154</v>
      </c>
      <c r="B2512" s="17" t="s">
        <v>5273</v>
      </c>
      <c r="C2512" s="17" t="s">
        <v>7794</v>
      </c>
      <c r="D2512" s="18">
        <v>2514</v>
      </c>
      <c r="E2512" s="7"/>
      <c r="F2512" s="8"/>
      <c r="G2512" s="8"/>
      <c r="H2512" s="9"/>
    </row>
    <row r="2513" spans="1:8" x14ac:dyDescent="0.3">
      <c r="A2513" s="16">
        <v>45154</v>
      </c>
      <c r="B2513" s="17" t="s">
        <v>5273</v>
      </c>
      <c r="C2513" s="17" t="s">
        <v>7795</v>
      </c>
      <c r="D2513" s="18">
        <v>1056</v>
      </c>
      <c r="E2513" s="7"/>
      <c r="F2513" s="8"/>
      <c r="G2513" s="8"/>
      <c r="H2513" s="9"/>
    </row>
    <row r="2514" spans="1:8" x14ac:dyDescent="0.3">
      <c r="A2514" s="16">
        <v>45154</v>
      </c>
      <c r="B2514" s="17" t="s">
        <v>5273</v>
      </c>
      <c r="C2514" s="17" t="s">
        <v>7796</v>
      </c>
      <c r="D2514" s="18">
        <v>2538</v>
      </c>
      <c r="E2514" s="7"/>
      <c r="F2514" s="8"/>
      <c r="G2514" s="8"/>
      <c r="H2514" s="9"/>
    </row>
    <row r="2515" spans="1:8" x14ac:dyDescent="0.3">
      <c r="A2515" s="16">
        <v>45154</v>
      </c>
      <c r="B2515" s="17" t="s">
        <v>5273</v>
      </c>
      <c r="C2515" s="17" t="s">
        <v>7797</v>
      </c>
      <c r="D2515" s="18">
        <v>1042.8</v>
      </c>
      <c r="E2515" s="7"/>
      <c r="F2515" s="8"/>
      <c r="G2515" s="8"/>
      <c r="H2515" s="9"/>
    </row>
    <row r="2516" spans="1:8" x14ac:dyDescent="0.3">
      <c r="A2516" s="16">
        <v>45154</v>
      </c>
      <c r="B2516" s="17" t="s">
        <v>5273</v>
      </c>
      <c r="C2516" s="17" t="s">
        <v>7798</v>
      </c>
      <c r="D2516" s="18">
        <v>67.8</v>
      </c>
      <c r="E2516" s="7"/>
      <c r="F2516" s="8"/>
      <c r="G2516" s="8"/>
      <c r="H2516" s="9"/>
    </row>
    <row r="2517" spans="1:8" x14ac:dyDescent="0.3">
      <c r="A2517" s="16">
        <v>45154</v>
      </c>
      <c r="B2517" s="17" t="s">
        <v>5273</v>
      </c>
      <c r="C2517" s="17" t="s">
        <v>7799</v>
      </c>
      <c r="D2517" s="18">
        <v>2482.1999999999998</v>
      </c>
      <c r="E2517" s="7"/>
      <c r="F2517" s="8"/>
      <c r="G2517" s="8"/>
      <c r="H2517" s="9"/>
    </row>
    <row r="2518" spans="1:8" x14ac:dyDescent="0.3">
      <c r="A2518" s="16">
        <v>45154</v>
      </c>
      <c r="B2518" s="17" t="s">
        <v>5273</v>
      </c>
      <c r="C2518" s="17" t="s">
        <v>7800</v>
      </c>
      <c r="D2518" s="18">
        <v>827.72</v>
      </c>
      <c r="E2518" s="7"/>
      <c r="F2518" s="8"/>
      <c r="G2518" s="8"/>
      <c r="H2518" s="9"/>
    </row>
    <row r="2519" spans="1:8" x14ac:dyDescent="0.3">
      <c r="A2519" s="16">
        <v>45154</v>
      </c>
      <c r="B2519" s="17" t="s">
        <v>5273</v>
      </c>
      <c r="C2519" s="17" t="s">
        <v>7801</v>
      </c>
      <c r="D2519" s="18">
        <v>20.5</v>
      </c>
      <c r="E2519" s="7"/>
      <c r="F2519" s="8"/>
      <c r="G2519" s="8"/>
      <c r="H2519" s="9"/>
    </row>
    <row r="2520" spans="1:8" x14ac:dyDescent="0.3">
      <c r="A2520" s="16">
        <v>45154</v>
      </c>
      <c r="B2520" s="17" t="s">
        <v>5273</v>
      </c>
      <c r="C2520" s="17" t="s">
        <v>7802</v>
      </c>
      <c r="D2520" s="18">
        <v>327.8</v>
      </c>
      <c r="E2520" s="7"/>
      <c r="F2520" s="8"/>
      <c r="G2520" s="8"/>
      <c r="H2520" s="9"/>
    </row>
    <row r="2521" spans="1:8" x14ac:dyDescent="0.3">
      <c r="A2521" s="16">
        <v>45154</v>
      </c>
      <c r="B2521" s="17" t="s">
        <v>5273</v>
      </c>
      <c r="C2521" s="17" t="s">
        <v>7803</v>
      </c>
      <c r="D2521" s="18">
        <v>65</v>
      </c>
      <c r="E2521" s="7"/>
      <c r="F2521" s="8"/>
      <c r="G2521" s="8"/>
      <c r="H2521" s="9"/>
    </row>
    <row r="2522" spans="1:8" x14ac:dyDescent="0.3">
      <c r="A2522" s="16">
        <v>45154</v>
      </c>
      <c r="B2522" s="17" t="s">
        <v>5273</v>
      </c>
      <c r="C2522" s="17" t="s">
        <v>7804</v>
      </c>
      <c r="D2522" s="18">
        <v>216.96</v>
      </c>
      <c r="E2522" s="7"/>
      <c r="F2522" s="8"/>
      <c r="G2522" s="8"/>
      <c r="H2522" s="9"/>
    </row>
    <row r="2523" spans="1:8" x14ac:dyDescent="0.3">
      <c r="A2523" s="16">
        <v>45154</v>
      </c>
      <c r="B2523" s="17" t="s">
        <v>5273</v>
      </c>
      <c r="C2523" s="17" t="s">
        <v>7805</v>
      </c>
      <c r="D2523" s="18">
        <v>999.99999999999989</v>
      </c>
      <c r="E2523" s="7"/>
      <c r="F2523" s="8"/>
      <c r="G2523" s="8"/>
      <c r="H2523" s="9"/>
    </row>
    <row r="2524" spans="1:8" x14ac:dyDescent="0.3">
      <c r="A2524" s="16">
        <v>45154</v>
      </c>
      <c r="B2524" s="17" t="s">
        <v>5273</v>
      </c>
      <c r="C2524" s="17" t="s">
        <v>7806</v>
      </c>
      <c r="D2524" s="18">
        <v>999.99999999999989</v>
      </c>
      <c r="E2524" s="7"/>
      <c r="F2524" s="8"/>
      <c r="G2524" s="8"/>
      <c r="H2524" s="9"/>
    </row>
    <row r="2525" spans="1:8" x14ac:dyDescent="0.3">
      <c r="A2525" s="16">
        <v>45154</v>
      </c>
      <c r="B2525" s="17" t="s">
        <v>5273</v>
      </c>
      <c r="C2525" s="17" t="s">
        <v>7807</v>
      </c>
      <c r="D2525" s="18">
        <v>999.99999999999989</v>
      </c>
      <c r="E2525" s="7"/>
      <c r="F2525" s="8"/>
      <c r="G2525" s="8"/>
      <c r="H2525" s="9"/>
    </row>
    <row r="2526" spans="1:8" x14ac:dyDescent="0.3">
      <c r="A2526" s="16">
        <v>45154</v>
      </c>
      <c r="B2526" s="17" t="s">
        <v>5273</v>
      </c>
      <c r="C2526" s="17" t="s">
        <v>7808</v>
      </c>
      <c r="D2526" s="18">
        <v>430.12</v>
      </c>
      <c r="E2526" s="7"/>
      <c r="F2526" s="8"/>
      <c r="G2526" s="8"/>
      <c r="H2526" s="9"/>
    </row>
    <row r="2527" spans="1:8" x14ac:dyDescent="0.3">
      <c r="A2527" s="16">
        <v>45154</v>
      </c>
      <c r="B2527" s="17" t="s">
        <v>5273</v>
      </c>
      <c r="C2527" s="17" t="s">
        <v>7809</v>
      </c>
      <c r="D2527" s="18">
        <v>1775</v>
      </c>
      <c r="E2527" s="7"/>
      <c r="F2527" s="8"/>
      <c r="G2527" s="8"/>
      <c r="H2527" s="9"/>
    </row>
    <row r="2528" spans="1:8" x14ac:dyDescent="0.3">
      <c r="A2528" s="16">
        <v>45154</v>
      </c>
      <c r="B2528" s="17" t="s">
        <v>5273</v>
      </c>
      <c r="C2528" s="17" t="s">
        <v>7809</v>
      </c>
      <c r="D2528" s="18">
        <v>2775</v>
      </c>
      <c r="E2528" s="7"/>
      <c r="F2528" s="8"/>
      <c r="G2528" s="8"/>
      <c r="H2528" s="9"/>
    </row>
    <row r="2529" spans="1:8" x14ac:dyDescent="0.3">
      <c r="A2529" s="16">
        <v>45154</v>
      </c>
      <c r="B2529" s="17" t="s">
        <v>5273</v>
      </c>
      <c r="C2529" s="17" t="s">
        <v>7809</v>
      </c>
      <c r="D2529" s="18">
        <v>1775</v>
      </c>
      <c r="E2529" s="7"/>
      <c r="F2529" s="8"/>
      <c r="G2529" s="8"/>
      <c r="H2529" s="9"/>
    </row>
    <row r="2530" spans="1:8" x14ac:dyDescent="0.3">
      <c r="A2530" s="16">
        <v>45154</v>
      </c>
      <c r="B2530" s="17" t="s">
        <v>5273</v>
      </c>
      <c r="C2530" s="17" t="s">
        <v>7809</v>
      </c>
      <c r="D2530" s="18">
        <v>2775</v>
      </c>
      <c r="E2530" s="7"/>
      <c r="F2530" s="8"/>
      <c r="G2530" s="8"/>
      <c r="H2530" s="9"/>
    </row>
    <row r="2531" spans="1:8" x14ac:dyDescent="0.3">
      <c r="A2531" s="16">
        <v>45154</v>
      </c>
      <c r="B2531" s="17" t="s">
        <v>5273</v>
      </c>
      <c r="C2531" s="17" t="s">
        <v>7809</v>
      </c>
      <c r="D2531" s="18">
        <v>2775</v>
      </c>
      <c r="E2531" s="7"/>
      <c r="F2531" s="8"/>
      <c r="G2531" s="8"/>
      <c r="H2531" s="9"/>
    </row>
    <row r="2532" spans="1:8" x14ac:dyDescent="0.3">
      <c r="A2532" s="16">
        <v>45154</v>
      </c>
      <c r="B2532" s="17" t="s">
        <v>5273</v>
      </c>
      <c r="C2532" s="17" t="s">
        <v>7810</v>
      </c>
      <c r="D2532" s="18">
        <v>239.88</v>
      </c>
      <c r="E2532" s="7"/>
      <c r="F2532" s="8"/>
      <c r="G2532" s="8"/>
      <c r="H2532" s="9"/>
    </row>
    <row r="2533" spans="1:8" x14ac:dyDescent="0.3">
      <c r="A2533" s="16">
        <v>45154</v>
      </c>
      <c r="B2533" s="17" t="s">
        <v>5273</v>
      </c>
      <c r="C2533" s="17" t="s">
        <v>7811</v>
      </c>
      <c r="D2533" s="18">
        <v>327.8</v>
      </c>
      <c r="E2533" s="7"/>
      <c r="F2533" s="8"/>
      <c r="G2533" s="8"/>
      <c r="H2533" s="9"/>
    </row>
    <row r="2534" spans="1:8" x14ac:dyDescent="0.3">
      <c r="A2534" s="16">
        <v>45154</v>
      </c>
      <c r="B2534" s="17" t="s">
        <v>5273</v>
      </c>
      <c r="C2534" s="17" t="s">
        <v>7812</v>
      </c>
      <c r="D2534" s="18">
        <v>352.8</v>
      </c>
      <c r="E2534" s="7"/>
      <c r="F2534" s="8"/>
      <c r="G2534" s="8"/>
      <c r="H2534" s="9"/>
    </row>
    <row r="2535" spans="1:8" x14ac:dyDescent="0.3">
      <c r="A2535" s="16">
        <v>45154</v>
      </c>
      <c r="B2535" s="17" t="s">
        <v>5273</v>
      </c>
      <c r="C2535" s="17" t="s">
        <v>7813</v>
      </c>
      <c r="D2535" s="18">
        <v>1895</v>
      </c>
      <c r="E2535" s="7"/>
      <c r="F2535" s="8"/>
      <c r="G2535" s="8"/>
      <c r="H2535" s="9"/>
    </row>
    <row r="2536" spans="1:8" x14ac:dyDescent="0.3">
      <c r="A2536" s="16">
        <v>45154</v>
      </c>
      <c r="B2536" s="17" t="s">
        <v>5273</v>
      </c>
      <c r="C2536" s="17" t="s">
        <v>7814</v>
      </c>
      <c r="D2536" s="18">
        <v>327.8</v>
      </c>
      <c r="E2536" s="7"/>
      <c r="F2536" s="8"/>
      <c r="G2536" s="8"/>
      <c r="H2536" s="9"/>
    </row>
    <row r="2537" spans="1:8" x14ac:dyDescent="0.3">
      <c r="A2537" s="16">
        <v>45154</v>
      </c>
      <c r="B2537" s="17" t="s">
        <v>5273</v>
      </c>
      <c r="C2537" s="17" t="s">
        <v>7815</v>
      </c>
      <c r="D2537" s="18">
        <v>2645</v>
      </c>
      <c r="E2537" s="7"/>
      <c r="F2537" s="8"/>
      <c r="G2537" s="8"/>
      <c r="H2537" s="9"/>
    </row>
    <row r="2538" spans="1:8" x14ac:dyDescent="0.3">
      <c r="A2538" s="16">
        <v>45154</v>
      </c>
      <c r="B2538" s="17" t="s">
        <v>5273</v>
      </c>
      <c r="C2538" s="17" t="s">
        <v>7816</v>
      </c>
      <c r="D2538" s="18">
        <v>299</v>
      </c>
      <c r="E2538" s="7"/>
      <c r="F2538" s="8"/>
      <c r="G2538" s="8"/>
      <c r="H2538" s="9"/>
    </row>
    <row r="2539" spans="1:8" x14ac:dyDescent="0.3">
      <c r="A2539" s="16">
        <v>45154</v>
      </c>
      <c r="B2539" s="17" t="s">
        <v>5273</v>
      </c>
      <c r="C2539" s="17" t="s">
        <v>7817</v>
      </c>
      <c r="D2539" s="18">
        <v>1206.02</v>
      </c>
      <c r="E2539" s="7"/>
      <c r="F2539" s="8"/>
      <c r="G2539" s="8"/>
      <c r="H2539" s="9"/>
    </row>
    <row r="2540" spans="1:8" x14ac:dyDescent="0.3">
      <c r="A2540" s="16">
        <v>45154</v>
      </c>
      <c r="B2540" s="17" t="s">
        <v>5273</v>
      </c>
      <c r="C2540" s="17" t="s">
        <v>7817</v>
      </c>
      <c r="D2540" s="18">
        <v>856.65</v>
      </c>
      <c r="E2540" s="7"/>
      <c r="F2540" s="8"/>
      <c r="G2540" s="8"/>
      <c r="H2540" s="9"/>
    </row>
    <row r="2541" spans="1:8" x14ac:dyDescent="0.3">
      <c r="A2541" s="16">
        <v>45154</v>
      </c>
      <c r="B2541" s="17" t="s">
        <v>5273</v>
      </c>
      <c r="C2541" s="17" t="s">
        <v>7818</v>
      </c>
      <c r="D2541" s="18">
        <v>255</v>
      </c>
      <c r="E2541" s="7"/>
      <c r="F2541" s="8"/>
      <c r="G2541" s="8"/>
      <c r="H2541" s="9"/>
    </row>
    <row r="2542" spans="1:8" x14ac:dyDescent="0.3">
      <c r="A2542" s="16">
        <v>45154</v>
      </c>
      <c r="B2542" s="17" t="s">
        <v>5273</v>
      </c>
      <c r="C2542" s="17" t="s">
        <v>7819</v>
      </c>
      <c r="D2542" s="18">
        <v>1440</v>
      </c>
      <c r="E2542" s="7"/>
      <c r="F2542" s="8"/>
      <c r="G2542" s="8"/>
      <c r="H2542" s="9"/>
    </row>
    <row r="2543" spans="1:8" x14ac:dyDescent="0.3">
      <c r="A2543" s="16">
        <v>45154</v>
      </c>
      <c r="B2543" s="17" t="s">
        <v>5273</v>
      </c>
      <c r="C2543" s="17" t="s">
        <v>7820</v>
      </c>
      <c r="D2543" s="18">
        <v>348.46</v>
      </c>
      <c r="E2543" s="7"/>
      <c r="F2543" s="8"/>
      <c r="G2543" s="8"/>
      <c r="H2543" s="9"/>
    </row>
    <row r="2544" spans="1:8" x14ac:dyDescent="0.3">
      <c r="A2544" s="16">
        <v>45154</v>
      </c>
      <c r="B2544" s="17" t="s">
        <v>7482</v>
      </c>
      <c r="C2544" s="17" t="s">
        <v>7821</v>
      </c>
      <c r="D2544" s="18">
        <v>325</v>
      </c>
      <c r="E2544" s="7"/>
      <c r="F2544" s="8"/>
      <c r="G2544" s="8"/>
      <c r="H2544" s="9"/>
    </row>
    <row r="2545" spans="1:8" x14ac:dyDescent="0.3">
      <c r="A2545" s="16">
        <v>45154</v>
      </c>
      <c r="B2545" s="17" t="s">
        <v>5717</v>
      </c>
      <c r="C2545" s="17" t="s">
        <v>7822</v>
      </c>
      <c r="D2545" s="18">
        <v>918931.79</v>
      </c>
      <c r="E2545" s="7"/>
      <c r="F2545" s="8"/>
      <c r="G2545" s="8"/>
      <c r="H2545" s="9"/>
    </row>
    <row r="2546" spans="1:8" x14ac:dyDescent="0.3">
      <c r="A2546" s="16">
        <v>45154</v>
      </c>
      <c r="B2546" s="17" t="s">
        <v>5719</v>
      </c>
      <c r="C2546" s="17" t="s">
        <v>7823</v>
      </c>
      <c r="D2546" s="18">
        <v>39700.1</v>
      </c>
      <c r="E2546" s="7"/>
      <c r="F2546" s="8"/>
      <c r="G2546" s="8"/>
      <c r="H2546" s="9"/>
    </row>
    <row r="2547" spans="1:8" x14ac:dyDescent="0.3">
      <c r="A2547" s="16">
        <v>45154</v>
      </c>
      <c r="B2547" s="17" t="s">
        <v>5335</v>
      </c>
      <c r="C2547" s="17" t="s">
        <v>7824</v>
      </c>
      <c r="D2547" s="18">
        <v>27000</v>
      </c>
      <c r="E2547" s="7"/>
      <c r="F2547" s="8"/>
      <c r="G2547" s="8"/>
      <c r="H2547" s="9"/>
    </row>
    <row r="2548" spans="1:8" x14ac:dyDescent="0.3">
      <c r="A2548" s="16">
        <v>45155</v>
      </c>
      <c r="B2548" s="17" t="s">
        <v>7825</v>
      </c>
      <c r="C2548" s="17" t="s">
        <v>7826</v>
      </c>
      <c r="D2548" s="18">
        <v>1500</v>
      </c>
      <c r="E2548" s="7"/>
      <c r="F2548" s="8"/>
      <c r="G2548" s="8"/>
      <c r="H2548" s="9"/>
    </row>
    <row r="2549" spans="1:8" x14ac:dyDescent="0.3">
      <c r="A2549" s="16">
        <v>45155</v>
      </c>
      <c r="B2549" s="17" t="s">
        <v>6422</v>
      </c>
      <c r="C2549" s="17" t="s">
        <v>7827</v>
      </c>
      <c r="D2549" s="18">
        <v>450</v>
      </c>
      <c r="E2549" s="7"/>
      <c r="F2549" s="8"/>
      <c r="G2549" s="8"/>
      <c r="H2549" s="9"/>
    </row>
    <row r="2550" spans="1:8" x14ac:dyDescent="0.3">
      <c r="A2550" s="16">
        <v>45155</v>
      </c>
      <c r="B2550" s="17" t="s">
        <v>5481</v>
      </c>
      <c r="C2550" s="17" t="s">
        <v>7828</v>
      </c>
      <c r="D2550" s="18">
        <v>450</v>
      </c>
      <c r="E2550" s="7"/>
      <c r="F2550" s="8"/>
      <c r="G2550" s="8"/>
      <c r="H2550" s="9"/>
    </row>
    <row r="2551" spans="1:8" x14ac:dyDescent="0.3">
      <c r="A2551" s="16">
        <v>45155</v>
      </c>
      <c r="B2551" s="17" t="s">
        <v>7829</v>
      </c>
      <c r="C2551" s="17" t="s">
        <v>7830</v>
      </c>
      <c r="D2551" s="18">
        <v>1500</v>
      </c>
      <c r="E2551" s="7"/>
      <c r="F2551" s="8"/>
      <c r="G2551" s="8"/>
      <c r="H2551" s="9"/>
    </row>
    <row r="2552" spans="1:8" x14ac:dyDescent="0.3">
      <c r="A2552" s="16">
        <v>45155</v>
      </c>
      <c r="B2552" s="17" t="s">
        <v>7831</v>
      </c>
      <c r="C2552" s="17" t="s">
        <v>7832</v>
      </c>
      <c r="D2552" s="18">
        <v>450</v>
      </c>
      <c r="E2552" s="7"/>
      <c r="F2552" s="8"/>
      <c r="G2552" s="8"/>
      <c r="H2552" s="9"/>
    </row>
    <row r="2553" spans="1:8" x14ac:dyDescent="0.3">
      <c r="A2553" s="16">
        <v>45155</v>
      </c>
      <c r="B2553" s="17" t="s">
        <v>7833</v>
      </c>
      <c r="C2553" s="17" t="s">
        <v>7834</v>
      </c>
      <c r="D2553" s="18">
        <v>400</v>
      </c>
      <c r="E2553" s="7"/>
      <c r="F2553" s="8"/>
      <c r="G2553" s="8"/>
      <c r="H2553" s="9"/>
    </row>
    <row r="2554" spans="1:8" x14ac:dyDescent="0.3">
      <c r="A2554" s="16">
        <v>45155</v>
      </c>
      <c r="B2554" s="17" t="s">
        <v>7835</v>
      </c>
      <c r="C2554" s="17" t="s">
        <v>7836</v>
      </c>
      <c r="D2554" s="18">
        <v>750</v>
      </c>
      <c r="E2554" s="7"/>
      <c r="F2554" s="8"/>
      <c r="G2554" s="8"/>
      <c r="H2554" s="9"/>
    </row>
    <row r="2555" spans="1:8" x14ac:dyDescent="0.3">
      <c r="A2555" s="16">
        <v>45155</v>
      </c>
      <c r="B2555" s="17" t="s">
        <v>7837</v>
      </c>
      <c r="C2555" s="17" t="s">
        <v>7838</v>
      </c>
      <c r="D2555" s="18">
        <v>450</v>
      </c>
      <c r="E2555" s="7"/>
      <c r="F2555" s="8"/>
      <c r="G2555" s="8"/>
      <c r="H2555" s="9"/>
    </row>
    <row r="2556" spans="1:8" x14ac:dyDescent="0.3">
      <c r="A2556" s="16">
        <v>45155</v>
      </c>
      <c r="B2556" s="17" t="s">
        <v>5967</v>
      </c>
      <c r="C2556" s="17" t="s">
        <v>7839</v>
      </c>
      <c r="D2556" s="18">
        <v>450</v>
      </c>
      <c r="E2556" s="7"/>
      <c r="F2556" s="8"/>
      <c r="G2556" s="8"/>
      <c r="H2556" s="9"/>
    </row>
    <row r="2557" spans="1:8" x14ac:dyDescent="0.3">
      <c r="A2557" s="16">
        <v>45155</v>
      </c>
      <c r="B2557" s="17" t="s">
        <v>7041</v>
      </c>
      <c r="C2557" s="17" t="s">
        <v>7840</v>
      </c>
      <c r="D2557" s="18">
        <v>750</v>
      </c>
      <c r="E2557" s="7"/>
      <c r="F2557" s="8"/>
      <c r="G2557" s="8"/>
      <c r="H2557" s="9"/>
    </row>
    <row r="2558" spans="1:8" x14ac:dyDescent="0.3">
      <c r="A2558" s="16">
        <v>45155</v>
      </c>
      <c r="B2558" s="17" t="s">
        <v>5978</v>
      </c>
      <c r="C2558" s="17" t="s">
        <v>7841</v>
      </c>
      <c r="D2558" s="18">
        <v>1500</v>
      </c>
      <c r="E2558" s="7"/>
      <c r="F2558" s="8"/>
      <c r="G2558" s="8"/>
      <c r="H2558" s="9"/>
    </row>
    <row r="2559" spans="1:8" x14ac:dyDescent="0.3">
      <c r="A2559" s="16">
        <v>45155</v>
      </c>
      <c r="B2559" s="17" t="s">
        <v>5980</v>
      </c>
      <c r="C2559" s="17" t="s">
        <v>7842</v>
      </c>
      <c r="D2559" s="18">
        <v>999.99999999999989</v>
      </c>
      <c r="E2559" s="7"/>
      <c r="F2559" s="8"/>
      <c r="G2559" s="8"/>
      <c r="H2559" s="9"/>
    </row>
    <row r="2560" spans="1:8" x14ac:dyDescent="0.3">
      <c r="A2560" s="16">
        <v>45155</v>
      </c>
      <c r="B2560" s="17" t="s">
        <v>6434</v>
      </c>
      <c r="C2560" s="17" t="s">
        <v>7843</v>
      </c>
      <c r="D2560" s="18">
        <v>450</v>
      </c>
      <c r="E2560" s="7"/>
      <c r="F2560" s="8"/>
      <c r="G2560" s="8"/>
      <c r="H2560" s="9"/>
    </row>
    <row r="2561" spans="1:8" x14ac:dyDescent="0.3">
      <c r="A2561" s="16">
        <v>45155</v>
      </c>
      <c r="B2561" s="17" t="s">
        <v>7844</v>
      </c>
      <c r="C2561" s="17" t="s">
        <v>7845</v>
      </c>
      <c r="D2561" s="18">
        <v>450</v>
      </c>
      <c r="E2561" s="7"/>
      <c r="F2561" s="8"/>
      <c r="G2561" s="8"/>
      <c r="H2561" s="9"/>
    </row>
    <row r="2562" spans="1:8" x14ac:dyDescent="0.3">
      <c r="A2562" s="16">
        <v>45155</v>
      </c>
      <c r="B2562" s="17" t="s">
        <v>6596</v>
      </c>
      <c r="C2562" s="17" t="s">
        <v>7846</v>
      </c>
      <c r="D2562" s="18">
        <v>450</v>
      </c>
      <c r="E2562" s="7"/>
      <c r="F2562" s="8"/>
      <c r="G2562" s="8"/>
      <c r="H2562" s="9"/>
    </row>
    <row r="2563" spans="1:8" x14ac:dyDescent="0.3">
      <c r="A2563" s="16">
        <v>45155</v>
      </c>
      <c r="B2563" s="17" t="s">
        <v>5998</v>
      </c>
      <c r="C2563" s="17" t="s">
        <v>7847</v>
      </c>
      <c r="D2563" s="18">
        <v>750</v>
      </c>
      <c r="E2563" s="7"/>
      <c r="F2563" s="8"/>
      <c r="G2563" s="8"/>
      <c r="H2563" s="9"/>
    </row>
    <row r="2564" spans="1:8" x14ac:dyDescent="0.3">
      <c r="A2564" s="16">
        <v>45155</v>
      </c>
      <c r="B2564" s="17" t="s">
        <v>5998</v>
      </c>
      <c r="C2564" s="17" t="s">
        <v>7848</v>
      </c>
      <c r="D2564" s="18">
        <v>750</v>
      </c>
      <c r="E2564" s="7"/>
      <c r="F2564" s="8"/>
      <c r="G2564" s="8"/>
      <c r="H2564" s="9"/>
    </row>
    <row r="2565" spans="1:8" x14ac:dyDescent="0.3">
      <c r="A2565" s="16">
        <v>45155</v>
      </c>
      <c r="B2565" s="17" t="s">
        <v>6451</v>
      </c>
      <c r="C2565" s="17" t="s">
        <v>7849</v>
      </c>
      <c r="D2565" s="18">
        <v>450</v>
      </c>
      <c r="E2565" s="7"/>
      <c r="F2565" s="8"/>
      <c r="G2565" s="8"/>
      <c r="H2565" s="9"/>
    </row>
    <row r="2566" spans="1:8" x14ac:dyDescent="0.3">
      <c r="A2566" s="16">
        <v>45155</v>
      </c>
      <c r="B2566" s="17" t="s">
        <v>5513</v>
      </c>
      <c r="C2566" s="17" t="s">
        <v>7850</v>
      </c>
      <c r="D2566" s="18">
        <v>400</v>
      </c>
      <c r="E2566" s="7"/>
      <c r="F2566" s="8"/>
      <c r="G2566" s="8"/>
      <c r="H2566" s="9"/>
    </row>
    <row r="2567" spans="1:8" x14ac:dyDescent="0.3">
      <c r="A2567" s="16">
        <v>45155</v>
      </c>
      <c r="B2567" s="17" t="s">
        <v>5521</v>
      </c>
      <c r="C2567" s="17" t="s">
        <v>7851</v>
      </c>
      <c r="D2567" s="18">
        <v>999.99999999999989</v>
      </c>
      <c r="E2567" s="7"/>
      <c r="F2567" s="8"/>
      <c r="G2567" s="8"/>
      <c r="H2567" s="9"/>
    </row>
    <row r="2568" spans="1:8" x14ac:dyDescent="0.3">
      <c r="A2568" s="16">
        <v>45155</v>
      </c>
      <c r="B2568" s="17" t="s">
        <v>5459</v>
      </c>
      <c r="C2568" s="17" t="s">
        <v>7852</v>
      </c>
      <c r="D2568" s="18">
        <v>150000</v>
      </c>
      <c r="E2568" s="7"/>
      <c r="F2568" s="8"/>
      <c r="G2568" s="8"/>
      <c r="H2568" s="9"/>
    </row>
    <row r="2569" spans="1:8" x14ac:dyDescent="0.3">
      <c r="A2569" s="16">
        <v>45155</v>
      </c>
      <c r="B2569" s="17" t="s">
        <v>7853</v>
      </c>
      <c r="C2569" s="17" t="s">
        <v>7854</v>
      </c>
      <c r="D2569" s="18">
        <v>450</v>
      </c>
      <c r="E2569" s="7"/>
      <c r="F2569" s="8"/>
      <c r="G2569" s="8"/>
      <c r="H2569" s="9"/>
    </row>
    <row r="2570" spans="1:8" x14ac:dyDescent="0.3">
      <c r="A2570" s="16">
        <v>45155</v>
      </c>
      <c r="B2570" s="17" t="s">
        <v>6008</v>
      </c>
      <c r="C2570" s="17" t="s">
        <v>7855</v>
      </c>
      <c r="D2570" s="18">
        <v>450</v>
      </c>
      <c r="E2570" s="7"/>
      <c r="F2570" s="8"/>
      <c r="G2570" s="8"/>
      <c r="H2570" s="9"/>
    </row>
    <row r="2571" spans="1:8" x14ac:dyDescent="0.3">
      <c r="A2571" s="16">
        <v>45155</v>
      </c>
      <c r="B2571" s="17" t="s">
        <v>7856</v>
      </c>
      <c r="C2571" s="17" t="s">
        <v>7856</v>
      </c>
      <c r="D2571" s="18">
        <v>8023.7400000000007</v>
      </c>
      <c r="E2571" s="7"/>
      <c r="F2571" s="8"/>
      <c r="G2571" s="8"/>
      <c r="H2571" s="9"/>
    </row>
    <row r="2572" spans="1:8" x14ac:dyDescent="0.3">
      <c r="A2572" s="16">
        <v>45155</v>
      </c>
      <c r="B2572" s="17" t="s">
        <v>7857</v>
      </c>
      <c r="C2572" s="17" t="s">
        <v>7857</v>
      </c>
      <c r="D2572" s="18">
        <v>139675.07</v>
      </c>
      <c r="E2572" s="7"/>
      <c r="F2572" s="8"/>
      <c r="G2572" s="8"/>
      <c r="H2572" s="9"/>
    </row>
    <row r="2573" spans="1:8" x14ac:dyDescent="0.3">
      <c r="A2573" s="16">
        <v>45156</v>
      </c>
      <c r="B2573" s="17" t="s">
        <v>5529</v>
      </c>
      <c r="C2573" s="17" t="s">
        <v>7858</v>
      </c>
      <c r="D2573" s="18">
        <v>195</v>
      </c>
      <c r="E2573" s="7"/>
      <c r="F2573" s="8"/>
      <c r="G2573" s="8"/>
      <c r="H2573" s="9"/>
    </row>
    <row r="2574" spans="1:8" x14ac:dyDescent="0.3">
      <c r="A2574" s="16">
        <v>45156</v>
      </c>
      <c r="B2574" s="17" t="s">
        <v>7185</v>
      </c>
      <c r="C2574" s="17" t="s">
        <v>7859</v>
      </c>
      <c r="D2574" s="18">
        <v>2595.08</v>
      </c>
      <c r="E2574" s="7"/>
      <c r="F2574" s="8"/>
      <c r="G2574" s="8"/>
      <c r="H2574" s="9"/>
    </row>
    <row r="2575" spans="1:8" x14ac:dyDescent="0.3">
      <c r="A2575" s="16">
        <v>45156</v>
      </c>
      <c r="B2575" s="17" t="s">
        <v>7185</v>
      </c>
      <c r="C2575" s="17" t="s">
        <v>7860</v>
      </c>
      <c r="D2575" s="18">
        <v>675</v>
      </c>
      <c r="E2575" s="7"/>
      <c r="F2575" s="8"/>
      <c r="G2575" s="8"/>
      <c r="H2575" s="9"/>
    </row>
    <row r="2576" spans="1:8" x14ac:dyDescent="0.3">
      <c r="A2576" s="16">
        <v>45156</v>
      </c>
      <c r="B2576" s="17" t="s">
        <v>5339</v>
      </c>
      <c r="C2576" s="17" t="s">
        <v>7861</v>
      </c>
      <c r="D2576" s="18">
        <v>1978.63</v>
      </c>
      <c r="E2576" s="7"/>
      <c r="F2576" s="8"/>
      <c r="G2576" s="8"/>
      <c r="H2576" s="9"/>
    </row>
    <row r="2577" spans="1:8" x14ac:dyDescent="0.3">
      <c r="A2577" s="16">
        <v>45156</v>
      </c>
      <c r="B2577" s="17" t="s">
        <v>5341</v>
      </c>
      <c r="C2577" s="17" t="s">
        <v>7862</v>
      </c>
      <c r="D2577" s="18">
        <v>47.859999999999992</v>
      </c>
      <c r="E2577" s="7"/>
      <c r="F2577" s="8"/>
      <c r="G2577" s="8"/>
      <c r="H2577" s="9"/>
    </row>
    <row r="2578" spans="1:8" x14ac:dyDescent="0.3">
      <c r="A2578" s="16">
        <v>45156</v>
      </c>
      <c r="B2578" s="17" t="s">
        <v>5345</v>
      </c>
      <c r="C2578" s="17" t="s">
        <v>5345</v>
      </c>
      <c r="D2578" s="18">
        <v>17498.5</v>
      </c>
      <c r="E2578" s="7"/>
      <c r="F2578" s="8"/>
      <c r="G2578" s="8"/>
      <c r="H2578" s="9"/>
    </row>
    <row r="2579" spans="1:8" x14ac:dyDescent="0.3">
      <c r="A2579" s="16">
        <v>45156</v>
      </c>
      <c r="B2579" s="17" t="s">
        <v>5355</v>
      </c>
      <c r="C2579" s="17" t="s">
        <v>7863</v>
      </c>
      <c r="D2579" s="18">
        <v>2738.75</v>
      </c>
      <c r="E2579" s="7"/>
      <c r="F2579" s="8"/>
      <c r="G2579" s="8"/>
      <c r="H2579" s="9"/>
    </row>
    <row r="2580" spans="1:8" x14ac:dyDescent="0.3">
      <c r="A2580" s="16">
        <v>45156</v>
      </c>
      <c r="B2580" s="17" t="s">
        <v>5903</v>
      </c>
      <c r="C2580" s="17" t="s">
        <v>7864</v>
      </c>
      <c r="D2580" s="18">
        <v>2200</v>
      </c>
      <c r="E2580" s="7"/>
      <c r="F2580" s="8"/>
      <c r="G2580" s="8"/>
      <c r="H2580" s="9"/>
    </row>
    <row r="2581" spans="1:8" x14ac:dyDescent="0.3">
      <c r="A2581" s="16">
        <v>45156</v>
      </c>
      <c r="B2581" s="17" t="s">
        <v>7865</v>
      </c>
      <c r="C2581" s="17" t="s">
        <v>7866</v>
      </c>
      <c r="D2581" s="18">
        <v>3746.25</v>
      </c>
      <c r="E2581" s="7"/>
      <c r="F2581" s="8"/>
      <c r="G2581" s="8"/>
      <c r="H2581" s="9"/>
    </row>
    <row r="2582" spans="1:8" x14ac:dyDescent="0.3">
      <c r="A2582" s="16">
        <v>45156</v>
      </c>
      <c r="B2582" s="17" t="s">
        <v>5357</v>
      </c>
      <c r="C2582" s="17" t="s">
        <v>7867</v>
      </c>
      <c r="D2582" s="18">
        <v>175</v>
      </c>
      <c r="E2582" s="7"/>
      <c r="F2582" s="8"/>
      <c r="G2582" s="8"/>
      <c r="H2582" s="9"/>
    </row>
    <row r="2583" spans="1:8" x14ac:dyDescent="0.3">
      <c r="A2583" s="16">
        <v>45156</v>
      </c>
      <c r="B2583" s="17" t="s">
        <v>5359</v>
      </c>
      <c r="C2583" s="17" t="s">
        <v>7868</v>
      </c>
      <c r="D2583" s="18">
        <v>367.5</v>
      </c>
      <c r="E2583" s="7"/>
      <c r="F2583" s="8"/>
      <c r="G2583" s="8"/>
      <c r="H2583" s="9"/>
    </row>
    <row r="2584" spans="1:8" x14ac:dyDescent="0.3">
      <c r="A2584" s="16">
        <v>45156</v>
      </c>
      <c r="B2584" s="17" t="s">
        <v>5791</v>
      </c>
      <c r="C2584" s="17" t="s">
        <v>7869</v>
      </c>
      <c r="D2584" s="18">
        <v>301.42</v>
      </c>
      <c r="E2584" s="7"/>
      <c r="F2584" s="8"/>
      <c r="G2584" s="8"/>
      <c r="H2584" s="9"/>
    </row>
    <row r="2585" spans="1:8" x14ac:dyDescent="0.3">
      <c r="A2585" s="16">
        <v>45156</v>
      </c>
      <c r="B2585" s="17" t="s">
        <v>5791</v>
      </c>
      <c r="C2585" s="17" t="s">
        <v>7870</v>
      </c>
      <c r="D2585" s="18">
        <v>597.22</v>
      </c>
      <c r="E2585" s="7"/>
      <c r="F2585" s="8"/>
      <c r="G2585" s="8"/>
      <c r="H2585" s="9"/>
    </row>
    <row r="2586" spans="1:8" x14ac:dyDescent="0.3">
      <c r="A2586" s="16">
        <v>45156</v>
      </c>
      <c r="B2586" s="17" t="s">
        <v>5580</v>
      </c>
      <c r="C2586" s="17" t="s">
        <v>7871</v>
      </c>
      <c r="D2586" s="18">
        <v>1407.3500000000001</v>
      </c>
      <c r="E2586" s="7"/>
      <c r="F2586" s="8"/>
      <c r="G2586" s="8"/>
      <c r="H2586" s="9"/>
    </row>
    <row r="2587" spans="1:8" x14ac:dyDescent="0.3">
      <c r="A2587" s="16">
        <v>45156</v>
      </c>
      <c r="B2587" s="17" t="s">
        <v>5366</v>
      </c>
      <c r="C2587" s="17" t="s">
        <v>7872</v>
      </c>
      <c r="D2587" s="18">
        <v>16404.5</v>
      </c>
      <c r="E2587" s="7"/>
      <c r="F2587" s="8"/>
      <c r="G2587" s="8"/>
      <c r="H2587" s="9"/>
    </row>
    <row r="2588" spans="1:8" x14ac:dyDescent="0.3">
      <c r="A2588" s="16">
        <v>45156</v>
      </c>
      <c r="B2588" s="17" t="s">
        <v>5370</v>
      </c>
      <c r="C2588" s="17" t="s">
        <v>7873</v>
      </c>
      <c r="D2588" s="18">
        <v>726.25</v>
      </c>
      <c r="E2588" s="7"/>
      <c r="F2588" s="8"/>
      <c r="G2588" s="8"/>
      <c r="H2588" s="9"/>
    </row>
    <row r="2589" spans="1:8" x14ac:dyDescent="0.3">
      <c r="A2589" s="16">
        <v>45156</v>
      </c>
      <c r="B2589" s="17" t="s">
        <v>5265</v>
      </c>
      <c r="C2589" s="17" t="s">
        <v>7874</v>
      </c>
      <c r="D2589" s="18">
        <v>3920</v>
      </c>
      <c r="E2589" s="7"/>
      <c r="F2589" s="8"/>
      <c r="G2589" s="8"/>
      <c r="H2589" s="9"/>
    </row>
    <row r="2590" spans="1:8" x14ac:dyDescent="0.3">
      <c r="A2590" s="16">
        <v>45156</v>
      </c>
      <c r="B2590" s="17" t="s">
        <v>7875</v>
      </c>
      <c r="C2590" s="17" t="s">
        <v>7876</v>
      </c>
      <c r="D2590" s="18">
        <v>14080</v>
      </c>
      <c r="E2590" s="7"/>
      <c r="F2590" s="8"/>
      <c r="G2590" s="8"/>
      <c r="H2590" s="9"/>
    </row>
    <row r="2591" spans="1:8" x14ac:dyDescent="0.3">
      <c r="A2591" s="16">
        <v>45156</v>
      </c>
      <c r="B2591" s="17" t="s">
        <v>7272</v>
      </c>
      <c r="C2591" s="17" t="s">
        <v>7877</v>
      </c>
      <c r="D2591" s="18">
        <v>419.99999999999994</v>
      </c>
      <c r="E2591" s="7"/>
      <c r="F2591" s="8"/>
      <c r="G2591" s="8"/>
      <c r="H2591" s="9"/>
    </row>
    <row r="2592" spans="1:8" x14ac:dyDescent="0.3">
      <c r="A2592" s="16">
        <v>45156</v>
      </c>
      <c r="B2592" s="17" t="s">
        <v>5311</v>
      </c>
      <c r="C2592" s="17" t="s">
        <v>7878</v>
      </c>
      <c r="D2592" s="18">
        <v>240</v>
      </c>
      <c r="E2592" s="7"/>
      <c r="F2592" s="8"/>
      <c r="G2592" s="8"/>
      <c r="H2592" s="9"/>
    </row>
    <row r="2593" spans="1:8" x14ac:dyDescent="0.3">
      <c r="A2593" s="16">
        <v>45156</v>
      </c>
      <c r="B2593" s="17" t="s">
        <v>7879</v>
      </c>
      <c r="C2593" s="17" t="s">
        <v>7880</v>
      </c>
      <c r="D2593" s="18">
        <v>710.09</v>
      </c>
      <c r="E2593" s="7"/>
      <c r="F2593" s="8"/>
      <c r="G2593" s="8"/>
      <c r="H2593" s="9"/>
    </row>
    <row r="2594" spans="1:8" x14ac:dyDescent="0.3">
      <c r="A2594" s="16">
        <v>45156</v>
      </c>
      <c r="B2594" s="17" t="s">
        <v>5385</v>
      </c>
      <c r="C2594" s="17" t="s">
        <v>7881</v>
      </c>
      <c r="D2594" s="18">
        <v>988.75</v>
      </c>
      <c r="E2594" s="7"/>
      <c r="F2594" s="8"/>
      <c r="G2594" s="8"/>
      <c r="H2594" s="9"/>
    </row>
    <row r="2595" spans="1:8" x14ac:dyDescent="0.3">
      <c r="A2595" s="16">
        <v>45156</v>
      </c>
      <c r="B2595" s="17" t="s">
        <v>5391</v>
      </c>
      <c r="C2595" s="17" t="s">
        <v>7882</v>
      </c>
      <c r="D2595" s="18">
        <v>717.5</v>
      </c>
      <c r="E2595" s="7"/>
      <c r="F2595" s="8"/>
      <c r="G2595" s="8"/>
      <c r="H2595" s="9"/>
    </row>
    <row r="2596" spans="1:8" x14ac:dyDescent="0.3">
      <c r="A2596" s="16">
        <v>45156</v>
      </c>
      <c r="B2596" s="17" t="s">
        <v>5395</v>
      </c>
      <c r="C2596" s="17" t="s">
        <v>7883</v>
      </c>
      <c r="D2596" s="18">
        <v>175</v>
      </c>
      <c r="E2596" s="7"/>
      <c r="F2596" s="8"/>
      <c r="G2596" s="8"/>
      <c r="H2596" s="9"/>
    </row>
    <row r="2597" spans="1:8" x14ac:dyDescent="0.3">
      <c r="A2597" s="16">
        <v>45156</v>
      </c>
      <c r="B2597" s="17" t="s">
        <v>5931</v>
      </c>
      <c r="C2597" s="17" t="s">
        <v>7884</v>
      </c>
      <c r="D2597" s="18">
        <v>1001.5</v>
      </c>
      <c r="E2597" s="7"/>
      <c r="F2597" s="8"/>
      <c r="G2597" s="8"/>
      <c r="H2597" s="9"/>
    </row>
    <row r="2598" spans="1:8" x14ac:dyDescent="0.3">
      <c r="A2598" s="16">
        <v>45156</v>
      </c>
      <c r="B2598" s="17" t="s">
        <v>5931</v>
      </c>
      <c r="C2598" s="17" t="s">
        <v>7885</v>
      </c>
      <c r="D2598" s="18">
        <v>735</v>
      </c>
      <c r="E2598" s="7"/>
      <c r="F2598" s="8"/>
      <c r="G2598" s="8"/>
      <c r="H2598" s="9"/>
    </row>
    <row r="2599" spans="1:8" x14ac:dyDescent="0.3">
      <c r="A2599" s="16">
        <v>45156</v>
      </c>
      <c r="B2599" s="17" t="s">
        <v>5287</v>
      </c>
      <c r="C2599" s="17" t="s">
        <v>7886</v>
      </c>
      <c r="D2599" s="18">
        <v>474.99999999999994</v>
      </c>
      <c r="E2599" s="7"/>
      <c r="F2599" s="8"/>
      <c r="G2599" s="8"/>
      <c r="H2599" s="9"/>
    </row>
    <row r="2600" spans="1:8" x14ac:dyDescent="0.3">
      <c r="A2600" s="16">
        <v>45156</v>
      </c>
      <c r="B2600" s="17" t="s">
        <v>6406</v>
      </c>
      <c r="C2600" s="17" t="s">
        <v>7887</v>
      </c>
      <c r="D2600" s="18">
        <v>2915</v>
      </c>
      <c r="E2600" s="7"/>
      <c r="F2600" s="8"/>
      <c r="G2600" s="8"/>
      <c r="H2600" s="9"/>
    </row>
    <row r="2601" spans="1:8" x14ac:dyDescent="0.3">
      <c r="A2601" s="16">
        <v>45156</v>
      </c>
      <c r="B2601" s="17" t="s">
        <v>5613</v>
      </c>
      <c r="C2601" s="17" t="s">
        <v>7888</v>
      </c>
      <c r="D2601" s="18">
        <v>50</v>
      </c>
      <c r="E2601" s="7"/>
      <c r="F2601" s="8"/>
      <c r="G2601" s="8"/>
      <c r="H2601" s="9"/>
    </row>
    <row r="2602" spans="1:8" x14ac:dyDescent="0.3">
      <c r="A2602" s="16">
        <v>45156</v>
      </c>
      <c r="B2602" s="17" t="s">
        <v>6958</v>
      </c>
      <c r="C2602" s="17" t="s">
        <v>7889</v>
      </c>
      <c r="D2602" s="18">
        <v>1111.25</v>
      </c>
      <c r="E2602" s="7"/>
      <c r="F2602" s="8"/>
      <c r="G2602" s="8"/>
      <c r="H2602" s="9"/>
    </row>
    <row r="2603" spans="1:8" x14ac:dyDescent="0.3">
      <c r="A2603" s="16">
        <v>45156</v>
      </c>
      <c r="B2603" s="17" t="s">
        <v>5400</v>
      </c>
      <c r="C2603" s="17" t="s">
        <v>7890</v>
      </c>
      <c r="D2603" s="18">
        <v>486.91</v>
      </c>
      <c r="E2603" s="7"/>
      <c r="F2603" s="8"/>
      <c r="G2603" s="8"/>
      <c r="H2603" s="9"/>
    </row>
    <row r="2604" spans="1:8" x14ac:dyDescent="0.3">
      <c r="A2604" s="16">
        <v>45156</v>
      </c>
      <c r="B2604" s="17" t="s">
        <v>5762</v>
      </c>
      <c r="C2604" s="17" t="s">
        <v>7891</v>
      </c>
      <c r="D2604" s="18">
        <v>1473.24</v>
      </c>
      <c r="E2604" s="7"/>
      <c r="F2604" s="8"/>
      <c r="G2604" s="8"/>
      <c r="H2604" s="9"/>
    </row>
    <row r="2605" spans="1:8" x14ac:dyDescent="0.3">
      <c r="A2605" s="16">
        <v>45156</v>
      </c>
      <c r="B2605" s="17" t="s">
        <v>5762</v>
      </c>
      <c r="C2605" s="17" t="s">
        <v>7892</v>
      </c>
      <c r="D2605" s="18">
        <v>712.53</v>
      </c>
      <c r="E2605" s="7"/>
      <c r="F2605" s="8"/>
      <c r="G2605" s="8"/>
      <c r="H2605" s="9"/>
    </row>
    <row r="2606" spans="1:8" x14ac:dyDescent="0.3">
      <c r="A2606" s="16">
        <v>45156</v>
      </c>
      <c r="B2606" s="17" t="s">
        <v>5620</v>
      </c>
      <c r="C2606" s="17" t="s">
        <v>7893</v>
      </c>
      <c r="D2606" s="18">
        <v>318.59999999999997</v>
      </c>
      <c r="E2606" s="7"/>
      <c r="F2606" s="8"/>
      <c r="G2606" s="8"/>
      <c r="H2606" s="9"/>
    </row>
    <row r="2607" spans="1:8" x14ac:dyDescent="0.3">
      <c r="A2607" s="16">
        <v>45156</v>
      </c>
      <c r="B2607" s="17" t="s">
        <v>5758</v>
      </c>
      <c r="C2607" s="17" t="s">
        <v>7894</v>
      </c>
      <c r="D2607" s="18">
        <v>30285.03</v>
      </c>
      <c r="E2607" s="7"/>
      <c r="F2607" s="8"/>
      <c r="G2607" s="8"/>
      <c r="H2607" s="9"/>
    </row>
    <row r="2608" spans="1:8" x14ac:dyDescent="0.3">
      <c r="A2608" s="16">
        <v>45156</v>
      </c>
      <c r="B2608" s="17" t="s">
        <v>7895</v>
      </c>
      <c r="C2608" s="17" t="s">
        <v>7896</v>
      </c>
      <c r="D2608" s="18">
        <v>24938.170000000002</v>
      </c>
      <c r="E2608" s="7"/>
      <c r="F2608" s="8"/>
      <c r="G2608" s="8"/>
      <c r="H2608" s="9"/>
    </row>
    <row r="2609" spans="1:8" x14ac:dyDescent="0.3">
      <c r="A2609" s="16">
        <v>45156</v>
      </c>
      <c r="B2609" s="17" t="s">
        <v>6832</v>
      </c>
      <c r="C2609" s="17" t="s">
        <v>7897</v>
      </c>
      <c r="D2609" s="18">
        <v>139.35</v>
      </c>
      <c r="E2609" s="7"/>
      <c r="F2609" s="8"/>
      <c r="G2609" s="8"/>
      <c r="H2609" s="9"/>
    </row>
    <row r="2610" spans="1:8" x14ac:dyDescent="0.3">
      <c r="A2610" s="16">
        <v>45156</v>
      </c>
      <c r="B2610" s="17" t="s">
        <v>6536</v>
      </c>
      <c r="C2610" s="17" t="s">
        <v>7898</v>
      </c>
      <c r="D2610" s="18">
        <v>100</v>
      </c>
      <c r="E2610" s="7"/>
      <c r="F2610" s="8"/>
      <c r="G2610" s="8"/>
      <c r="H2610" s="9"/>
    </row>
    <row r="2611" spans="1:8" x14ac:dyDescent="0.3">
      <c r="A2611" s="16">
        <v>45156</v>
      </c>
      <c r="B2611" s="17" t="s">
        <v>6536</v>
      </c>
      <c r="C2611" s="17" t="s">
        <v>7899</v>
      </c>
      <c r="D2611" s="18">
        <v>100</v>
      </c>
      <c r="E2611" s="7"/>
      <c r="F2611" s="8"/>
      <c r="G2611" s="8"/>
      <c r="H2611" s="9"/>
    </row>
    <row r="2612" spans="1:8" x14ac:dyDescent="0.3">
      <c r="A2612" s="16">
        <v>45156</v>
      </c>
      <c r="B2612" s="17" t="s">
        <v>6536</v>
      </c>
      <c r="C2612" s="17" t="s">
        <v>7900</v>
      </c>
      <c r="D2612" s="18">
        <v>100</v>
      </c>
      <c r="E2612" s="7"/>
      <c r="F2612" s="8"/>
      <c r="G2612" s="8"/>
      <c r="H2612" s="9"/>
    </row>
    <row r="2613" spans="1:8" x14ac:dyDescent="0.3">
      <c r="A2613" s="16">
        <v>45156</v>
      </c>
      <c r="B2613" s="17" t="s">
        <v>6536</v>
      </c>
      <c r="C2613" s="17" t="s">
        <v>7901</v>
      </c>
      <c r="D2613" s="18">
        <v>100</v>
      </c>
      <c r="E2613" s="7"/>
      <c r="F2613" s="8"/>
      <c r="G2613" s="8"/>
      <c r="H2613" s="9"/>
    </row>
    <row r="2614" spans="1:8" x14ac:dyDescent="0.3">
      <c r="A2614" s="16">
        <v>45156</v>
      </c>
      <c r="B2614" s="17" t="s">
        <v>6258</v>
      </c>
      <c r="C2614" s="17" t="s">
        <v>7902</v>
      </c>
      <c r="D2614" s="18">
        <v>240</v>
      </c>
      <c r="E2614" s="7"/>
      <c r="F2614" s="8"/>
      <c r="G2614" s="8"/>
      <c r="H2614" s="9"/>
    </row>
    <row r="2615" spans="1:8" x14ac:dyDescent="0.3">
      <c r="A2615" s="16">
        <v>45156</v>
      </c>
      <c r="B2615" s="17" t="s">
        <v>7903</v>
      </c>
      <c r="C2615" s="17" t="s">
        <v>7904</v>
      </c>
      <c r="D2615" s="18">
        <v>2970</v>
      </c>
      <c r="E2615" s="7"/>
      <c r="F2615" s="8"/>
      <c r="G2615" s="8"/>
      <c r="H2615" s="9"/>
    </row>
    <row r="2616" spans="1:8" x14ac:dyDescent="0.3">
      <c r="A2616" s="16">
        <v>45156</v>
      </c>
      <c r="B2616" s="17" t="s">
        <v>7905</v>
      </c>
      <c r="C2616" s="17" t="s">
        <v>7906</v>
      </c>
      <c r="D2616" s="18">
        <v>490</v>
      </c>
      <c r="E2616" s="7"/>
      <c r="F2616" s="8"/>
      <c r="G2616" s="8"/>
      <c r="H2616" s="9"/>
    </row>
    <row r="2617" spans="1:8" x14ac:dyDescent="0.3">
      <c r="A2617" s="16">
        <v>45156</v>
      </c>
      <c r="B2617" s="17" t="s">
        <v>6524</v>
      </c>
      <c r="C2617" s="17" t="s">
        <v>7907</v>
      </c>
      <c r="D2617" s="18">
        <v>875</v>
      </c>
      <c r="E2617" s="7"/>
      <c r="F2617" s="8"/>
      <c r="G2617" s="8"/>
      <c r="H2617" s="9"/>
    </row>
    <row r="2618" spans="1:8" x14ac:dyDescent="0.3">
      <c r="A2618" s="16">
        <v>45156</v>
      </c>
      <c r="B2618" s="17" t="s">
        <v>6843</v>
      </c>
      <c r="C2618" s="17" t="s">
        <v>7908</v>
      </c>
      <c r="D2618" s="18">
        <v>157.07</v>
      </c>
      <c r="E2618" s="7"/>
      <c r="F2618" s="8"/>
      <c r="G2618" s="8"/>
      <c r="H2618" s="9"/>
    </row>
    <row r="2619" spans="1:8" x14ac:dyDescent="0.3">
      <c r="A2619" s="16">
        <v>45156</v>
      </c>
      <c r="B2619" s="17" t="s">
        <v>6685</v>
      </c>
      <c r="C2619" s="17" t="s">
        <v>7909</v>
      </c>
      <c r="D2619" s="18">
        <v>9540.51</v>
      </c>
      <c r="E2619" s="7"/>
      <c r="F2619" s="8"/>
      <c r="G2619" s="8"/>
      <c r="H2619" s="9"/>
    </row>
    <row r="2620" spans="1:8" x14ac:dyDescent="0.3">
      <c r="A2620" s="16">
        <v>45156</v>
      </c>
      <c r="B2620" s="17" t="s">
        <v>7910</v>
      </c>
      <c r="C2620" s="17" t="s">
        <v>7911</v>
      </c>
      <c r="D2620" s="18">
        <v>1255.27</v>
      </c>
      <c r="E2620" s="7"/>
      <c r="F2620" s="8"/>
      <c r="G2620" s="8"/>
      <c r="H2620" s="9"/>
    </row>
    <row r="2621" spans="1:8" x14ac:dyDescent="0.3">
      <c r="A2621" s="16">
        <v>45156</v>
      </c>
      <c r="B2621" s="17" t="s">
        <v>7912</v>
      </c>
      <c r="C2621" s="17" t="s">
        <v>7912</v>
      </c>
      <c r="D2621" s="18">
        <v>66.599999999999994</v>
      </c>
      <c r="E2621" s="7"/>
      <c r="F2621" s="8"/>
      <c r="G2621" s="8"/>
      <c r="H2621" s="9"/>
    </row>
    <row r="2622" spans="1:8" x14ac:dyDescent="0.3">
      <c r="A2622" s="16">
        <v>45159</v>
      </c>
      <c r="B2622" s="17" t="s">
        <v>5273</v>
      </c>
      <c r="C2622" s="17" t="s">
        <v>7913</v>
      </c>
      <c r="D2622" s="18">
        <v>450</v>
      </c>
      <c r="E2622" s="7"/>
      <c r="F2622" s="8"/>
      <c r="G2622" s="8"/>
      <c r="H2622" s="9"/>
    </row>
    <row r="2623" spans="1:8" x14ac:dyDescent="0.3">
      <c r="A2623" s="16">
        <v>45159</v>
      </c>
      <c r="B2623" s="17" t="s">
        <v>5273</v>
      </c>
      <c r="C2623" s="17" t="s">
        <v>7914</v>
      </c>
      <c r="D2623" s="18">
        <v>528.76</v>
      </c>
      <c r="E2623" s="7"/>
      <c r="F2623" s="8"/>
      <c r="G2623" s="8"/>
      <c r="H2623" s="9"/>
    </row>
    <row r="2624" spans="1:8" x14ac:dyDescent="0.3">
      <c r="A2624" s="16">
        <v>45159</v>
      </c>
      <c r="B2624" s="17" t="s">
        <v>5273</v>
      </c>
      <c r="C2624" s="17" t="s">
        <v>7915</v>
      </c>
      <c r="D2624" s="18">
        <v>352.8</v>
      </c>
      <c r="E2624" s="7"/>
      <c r="F2624" s="8"/>
      <c r="G2624" s="8"/>
      <c r="H2624" s="9"/>
    </row>
    <row r="2625" spans="1:8" x14ac:dyDescent="0.3">
      <c r="A2625" s="16">
        <v>45159</v>
      </c>
      <c r="B2625" s="17" t="s">
        <v>5273</v>
      </c>
      <c r="C2625" s="17" t="s">
        <v>7916</v>
      </c>
      <c r="D2625" s="18">
        <v>899.9799999999999</v>
      </c>
      <c r="E2625" s="7"/>
      <c r="F2625" s="8"/>
      <c r="G2625" s="8"/>
      <c r="H2625" s="9"/>
    </row>
    <row r="2626" spans="1:8" x14ac:dyDescent="0.3">
      <c r="A2626" s="16">
        <v>45159</v>
      </c>
      <c r="B2626" s="17" t="s">
        <v>5273</v>
      </c>
      <c r="C2626" s="17" t="s">
        <v>7917</v>
      </c>
      <c r="D2626" s="18">
        <v>372.8</v>
      </c>
      <c r="E2626" s="7"/>
      <c r="F2626" s="8"/>
      <c r="G2626" s="8"/>
      <c r="H2626" s="9"/>
    </row>
    <row r="2627" spans="1:8" x14ac:dyDescent="0.3">
      <c r="A2627" s="16">
        <v>45162</v>
      </c>
      <c r="B2627" s="17" t="s">
        <v>7918</v>
      </c>
      <c r="C2627" s="17" t="s">
        <v>7918</v>
      </c>
      <c r="D2627" s="18">
        <v>10695.210000000001</v>
      </c>
      <c r="E2627" s="7"/>
      <c r="F2627" s="8"/>
      <c r="G2627" s="8"/>
      <c r="H2627" s="9"/>
    </row>
    <row r="2628" spans="1:8" x14ac:dyDescent="0.3">
      <c r="A2628" s="16">
        <v>45162</v>
      </c>
      <c r="B2628" s="17" t="s">
        <v>7919</v>
      </c>
      <c r="C2628" s="17" t="s">
        <v>7919</v>
      </c>
      <c r="D2628" s="18">
        <v>91245.45</v>
      </c>
      <c r="E2628" s="7"/>
      <c r="F2628" s="8"/>
      <c r="G2628" s="8"/>
      <c r="H2628" s="9"/>
    </row>
    <row r="2629" spans="1:8" x14ac:dyDescent="0.3">
      <c r="A2629" s="16">
        <v>45163</v>
      </c>
      <c r="B2629" s="17" t="s">
        <v>7920</v>
      </c>
      <c r="C2629" s="17" t="s">
        <v>7921</v>
      </c>
      <c r="D2629" s="18">
        <v>670.8</v>
      </c>
      <c r="E2629" s="7"/>
      <c r="F2629" s="8"/>
      <c r="G2629" s="8"/>
      <c r="H2629" s="9"/>
    </row>
    <row r="2630" spans="1:8" x14ac:dyDescent="0.3">
      <c r="A2630" s="16">
        <v>45163</v>
      </c>
      <c r="B2630" s="17" t="s">
        <v>7922</v>
      </c>
      <c r="C2630" s="17" t="s">
        <v>7923</v>
      </c>
      <c r="D2630" s="18">
        <v>59.99</v>
      </c>
      <c r="E2630" s="7"/>
      <c r="F2630" s="8"/>
      <c r="G2630" s="8"/>
      <c r="H2630" s="9"/>
    </row>
    <row r="2631" spans="1:8" x14ac:dyDescent="0.3">
      <c r="A2631" s="16">
        <v>45163</v>
      </c>
      <c r="B2631" s="17" t="s">
        <v>5339</v>
      </c>
      <c r="C2631" s="17" t="s">
        <v>7924</v>
      </c>
      <c r="D2631" s="18">
        <v>2302.5700000000002</v>
      </c>
      <c r="E2631" s="7"/>
      <c r="F2631" s="8"/>
      <c r="G2631" s="8"/>
      <c r="H2631" s="9"/>
    </row>
    <row r="2632" spans="1:8" x14ac:dyDescent="0.3">
      <c r="A2632" s="16">
        <v>45163</v>
      </c>
      <c r="B2632" s="17" t="s">
        <v>5777</v>
      </c>
      <c r="C2632" s="17" t="s">
        <v>7925</v>
      </c>
      <c r="D2632" s="18">
        <v>15605.439999999999</v>
      </c>
      <c r="E2632" s="7"/>
      <c r="F2632" s="8"/>
      <c r="G2632" s="8"/>
      <c r="H2632" s="9"/>
    </row>
    <row r="2633" spans="1:8" x14ac:dyDescent="0.3">
      <c r="A2633" s="16">
        <v>45163</v>
      </c>
      <c r="B2633" s="17" t="s">
        <v>5341</v>
      </c>
      <c r="C2633" s="17" t="s">
        <v>7926</v>
      </c>
      <c r="D2633" s="18">
        <v>123.57000000000001</v>
      </c>
      <c r="E2633" s="7"/>
      <c r="F2633" s="8"/>
      <c r="G2633" s="8"/>
      <c r="H2633" s="9"/>
    </row>
    <row r="2634" spans="1:8" x14ac:dyDescent="0.3">
      <c r="A2634" s="16">
        <v>45163</v>
      </c>
      <c r="B2634" s="17" t="s">
        <v>5341</v>
      </c>
      <c r="C2634" s="17" t="s">
        <v>7927</v>
      </c>
      <c r="D2634" s="18">
        <v>119.96000000000001</v>
      </c>
      <c r="E2634" s="7"/>
      <c r="F2634" s="8"/>
      <c r="G2634" s="8"/>
      <c r="H2634" s="9"/>
    </row>
    <row r="2635" spans="1:8" x14ac:dyDescent="0.3">
      <c r="A2635" s="16">
        <v>45163</v>
      </c>
      <c r="B2635" s="17" t="s">
        <v>5341</v>
      </c>
      <c r="C2635" s="17" t="s">
        <v>7928</v>
      </c>
      <c r="D2635" s="18">
        <v>816.82999999999993</v>
      </c>
      <c r="E2635" s="7"/>
      <c r="F2635" s="8"/>
      <c r="G2635" s="8"/>
      <c r="H2635" s="9"/>
    </row>
    <row r="2636" spans="1:8" x14ac:dyDescent="0.3">
      <c r="A2636" s="16">
        <v>45163</v>
      </c>
      <c r="B2636" s="17" t="s">
        <v>5341</v>
      </c>
      <c r="C2636" s="17" t="s">
        <v>7929</v>
      </c>
      <c r="D2636" s="18">
        <v>26.98</v>
      </c>
      <c r="E2636" s="7"/>
      <c r="F2636" s="8"/>
      <c r="G2636" s="8"/>
      <c r="H2636" s="9"/>
    </row>
    <row r="2637" spans="1:8" x14ac:dyDescent="0.3">
      <c r="A2637" s="16">
        <v>45163</v>
      </c>
      <c r="B2637" s="17" t="s">
        <v>5341</v>
      </c>
      <c r="C2637" s="17" t="s">
        <v>7930</v>
      </c>
      <c r="D2637" s="18">
        <v>718.01</v>
      </c>
      <c r="E2637" s="7"/>
      <c r="F2637" s="8"/>
      <c r="G2637" s="8"/>
      <c r="H2637" s="9"/>
    </row>
    <row r="2638" spans="1:8" x14ac:dyDescent="0.3">
      <c r="A2638" s="16">
        <v>45163</v>
      </c>
      <c r="B2638" s="17" t="s">
        <v>5347</v>
      </c>
      <c r="C2638" s="17" t="s">
        <v>7931</v>
      </c>
      <c r="D2638" s="18">
        <v>150</v>
      </c>
      <c r="E2638" s="7"/>
      <c r="F2638" s="8"/>
      <c r="G2638" s="8"/>
      <c r="H2638" s="9"/>
    </row>
    <row r="2639" spans="1:8" x14ac:dyDescent="0.3">
      <c r="A2639" s="16">
        <v>45163</v>
      </c>
      <c r="B2639" s="17" t="s">
        <v>5347</v>
      </c>
      <c r="C2639" s="17" t="s">
        <v>7932</v>
      </c>
      <c r="D2639" s="18">
        <v>175</v>
      </c>
      <c r="E2639" s="7"/>
      <c r="F2639" s="8"/>
      <c r="G2639" s="8"/>
      <c r="H2639" s="9"/>
    </row>
    <row r="2640" spans="1:8" x14ac:dyDescent="0.3">
      <c r="A2640" s="16">
        <v>45163</v>
      </c>
      <c r="B2640" s="17" t="s">
        <v>5347</v>
      </c>
      <c r="C2640" s="17" t="s">
        <v>7933</v>
      </c>
      <c r="D2640" s="18">
        <v>999.99999999999989</v>
      </c>
      <c r="E2640" s="7"/>
      <c r="F2640" s="8"/>
      <c r="G2640" s="8"/>
      <c r="H2640" s="9"/>
    </row>
    <row r="2641" spans="1:8" x14ac:dyDescent="0.3">
      <c r="A2641" s="16">
        <v>45163</v>
      </c>
      <c r="B2641" s="17" t="s">
        <v>5784</v>
      </c>
      <c r="C2641" s="17" t="s">
        <v>7934</v>
      </c>
      <c r="D2641" s="18">
        <v>498.52000000000004</v>
      </c>
      <c r="E2641" s="7"/>
      <c r="F2641" s="8"/>
      <c r="G2641" s="8"/>
      <c r="H2641" s="9"/>
    </row>
    <row r="2642" spans="1:8" x14ac:dyDescent="0.3">
      <c r="A2642" s="16">
        <v>45163</v>
      </c>
      <c r="B2642" s="17" t="s">
        <v>6561</v>
      </c>
      <c r="C2642" s="17" t="s">
        <v>7935</v>
      </c>
      <c r="D2642" s="18">
        <v>10.76</v>
      </c>
      <c r="E2642" s="7"/>
      <c r="F2642" s="8"/>
      <c r="G2642" s="8"/>
      <c r="H2642" s="9"/>
    </row>
    <row r="2643" spans="1:8" x14ac:dyDescent="0.3">
      <c r="A2643" s="16">
        <v>45163</v>
      </c>
      <c r="B2643" s="17" t="s">
        <v>6561</v>
      </c>
      <c r="C2643" s="17" t="s">
        <v>7936</v>
      </c>
      <c r="D2643" s="18">
        <v>10.76</v>
      </c>
      <c r="E2643" s="7"/>
      <c r="F2643" s="8"/>
      <c r="G2643" s="8"/>
      <c r="H2643" s="9"/>
    </row>
    <row r="2644" spans="1:8" x14ac:dyDescent="0.3">
      <c r="A2644" s="16">
        <v>45163</v>
      </c>
      <c r="B2644" s="17" t="s">
        <v>7937</v>
      </c>
      <c r="C2644" s="17" t="s">
        <v>7938</v>
      </c>
      <c r="D2644" s="18">
        <v>93.98</v>
      </c>
      <c r="E2644" s="7"/>
      <c r="F2644" s="8"/>
      <c r="G2644" s="8"/>
      <c r="H2644" s="9"/>
    </row>
    <row r="2645" spans="1:8" x14ac:dyDescent="0.3">
      <c r="A2645" s="16">
        <v>45163</v>
      </c>
      <c r="B2645" s="17" t="s">
        <v>5655</v>
      </c>
      <c r="C2645" s="17" t="s">
        <v>7939</v>
      </c>
      <c r="D2645" s="18">
        <v>446.25</v>
      </c>
      <c r="E2645" s="7"/>
      <c r="F2645" s="8"/>
      <c r="G2645" s="8"/>
      <c r="H2645" s="9"/>
    </row>
    <row r="2646" spans="1:8" x14ac:dyDescent="0.3">
      <c r="A2646" s="16">
        <v>45163</v>
      </c>
      <c r="B2646" s="17" t="s">
        <v>5655</v>
      </c>
      <c r="C2646" s="17" t="s">
        <v>7940</v>
      </c>
      <c r="D2646" s="18">
        <v>21758.34</v>
      </c>
      <c r="E2646" s="7"/>
      <c r="F2646" s="8"/>
      <c r="G2646" s="8"/>
      <c r="H2646" s="9"/>
    </row>
    <row r="2647" spans="1:8" x14ac:dyDescent="0.3">
      <c r="A2647" s="16">
        <v>45163</v>
      </c>
      <c r="B2647" s="17" t="s">
        <v>7649</v>
      </c>
      <c r="C2647" s="17" t="s">
        <v>7941</v>
      </c>
      <c r="D2647" s="18">
        <v>933.66</v>
      </c>
      <c r="E2647" s="7"/>
      <c r="F2647" s="8"/>
      <c r="G2647" s="8"/>
      <c r="H2647" s="9"/>
    </row>
    <row r="2648" spans="1:8" x14ac:dyDescent="0.3">
      <c r="A2648" s="16">
        <v>45163</v>
      </c>
      <c r="B2648" s="17" t="s">
        <v>7649</v>
      </c>
      <c r="C2648" s="17" t="s">
        <v>7942</v>
      </c>
      <c r="D2648" s="18">
        <v>1093.5899999999999</v>
      </c>
      <c r="E2648" s="7"/>
      <c r="F2648" s="8"/>
      <c r="G2648" s="8"/>
      <c r="H2648" s="9"/>
    </row>
    <row r="2649" spans="1:8" x14ac:dyDescent="0.3">
      <c r="A2649" s="16">
        <v>45163</v>
      </c>
      <c r="B2649" s="17" t="s">
        <v>7649</v>
      </c>
      <c r="C2649" s="17" t="s">
        <v>7943</v>
      </c>
      <c r="D2649" s="18">
        <v>691.6</v>
      </c>
      <c r="E2649" s="7"/>
      <c r="F2649" s="8"/>
      <c r="G2649" s="8"/>
      <c r="H2649" s="9"/>
    </row>
    <row r="2650" spans="1:8" x14ac:dyDescent="0.3">
      <c r="A2650" s="16">
        <v>45163</v>
      </c>
      <c r="B2650" s="17" t="s">
        <v>7649</v>
      </c>
      <c r="C2650" s="17" t="s">
        <v>7944</v>
      </c>
      <c r="D2650" s="18">
        <v>691.6</v>
      </c>
      <c r="E2650" s="7"/>
      <c r="F2650" s="8"/>
      <c r="G2650" s="8"/>
      <c r="H2650" s="9"/>
    </row>
    <row r="2651" spans="1:8" x14ac:dyDescent="0.3">
      <c r="A2651" s="16">
        <v>45163</v>
      </c>
      <c r="B2651" s="17" t="s">
        <v>7945</v>
      </c>
      <c r="C2651" s="17" t="s">
        <v>7946</v>
      </c>
      <c r="D2651" s="18">
        <v>41.5</v>
      </c>
      <c r="E2651" s="7"/>
      <c r="F2651" s="8"/>
      <c r="G2651" s="8"/>
      <c r="H2651" s="9"/>
    </row>
    <row r="2652" spans="1:8" x14ac:dyDescent="0.3">
      <c r="A2652" s="16">
        <v>45163</v>
      </c>
      <c r="B2652" s="17" t="s">
        <v>7945</v>
      </c>
      <c r="C2652" s="17" t="s">
        <v>7947</v>
      </c>
      <c r="D2652" s="18">
        <v>102.86</v>
      </c>
      <c r="E2652" s="7"/>
      <c r="F2652" s="8"/>
      <c r="G2652" s="8"/>
      <c r="H2652" s="9"/>
    </row>
    <row r="2653" spans="1:8" x14ac:dyDescent="0.3">
      <c r="A2653" s="16">
        <v>45163</v>
      </c>
      <c r="B2653" s="17" t="s">
        <v>5378</v>
      </c>
      <c r="C2653" s="17" t="s">
        <v>7948</v>
      </c>
      <c r="D2653" s="18">
        <v>1841</v>
      </c>
      <c r="E2653" s="7"/>
      <c r="F2653" s="8"/>
      <c r="G2653" s="8"/>
      <c r="H2653" s="9"/>
    </row>
    <row r="2654" spans="1:8" x14ac:dyDescent="0.3">
      <c r="A2654" s="16">
        <v>45163</v>
      </c>
      <c r="B2654" s="17" t="s">
        <v>7208</v>
      </c>
      <c r="C2654" s="17" t="s">
        <v>7949</v>
      </c>
      <c r="D2654" s="18">
        <v>4083</v>
      </c>
      <c r="E2654" s="7"/>
      <c r="F2654" s="8"/>
      <c r="G2654" s="8"/>
      <c r="H2654" s="9"/>
    </row>
    <row r="2655" spans="1:8" x14ac:dyDescent="0.3">
      <c r="A2655" s="16">
        <v>45163</v>
      </c>
      <c r="B2655" s="17" t="s">
        <v>5311</v>
      </c>
      <c r="C2655" s="17" t="s">
        <v>7950</v>
      </c>
      <c r="D2655" s="18">
        <v>1145</v>
      </c>
      <c r="E2655" s="7"/>
      <c r="F2655" s="8"/>
      <c r="G2655" s="8"/>
      <c r="H2655" s="9"/>
    </row>
    <row r="2656" spans="1:8" x14ac:dyDescent="0.3">
      <c r="A2656" s="16">
        <v>45163</v>
      </c>
      <c r="B2656" s="17" t="s">
        <v>5387</v>
      </c>
      <c r="C2656" s="17" t="s">
        <v>7951</v>
      </c>
      <c r="D2656" s="18">
        <v>1106</v>
      </c>
      <c r="E2656" s="7"/>
      <c r="F2656" s="8"/>
      <c r="G2656" s="8"/>
      <c r="H2656" s="9"/>
    </row>
    <row r="2657" spans="1:8" x14ac:dyDescent="0.3">
      <c r="A2657" s="16">
        <v>45163</v>
      </c>
      <c r="B2657" s="17" t="s">
        <v>5387</v>
      </c>
      <c r="C2657" s="17" t="s">
        <v>7952</v>
      </c>
      <c r="D2657" s="18">
        <v>2576.2399999999998</v>
      </c>
      <c r="E2657" s="7"/>
      <c r="F2657" s="8"/>
      <c r="G2657" s="8"/>
      <c r="H2657" s="9"/>
    </row>
    <row r="2658" spans="1:8" x14ac:dyDescent="0.3">
      <c r="A2658" s="16">
        <v>45163</v>
      </c>
      <c r="B2658" s="17" t="s">
        <v>5387</v>
      </c>
      <c r="C2658" s="17" t="s">
        <v>7953</v>
      </c>
      <c r="D2658" s="18">
        <v>1538</v>
      </c>
      <c r="E2658" s="7"/>
      <c r="F2658" s="8"/>
      <c r="G2658" s="8"/>
      <c r="H2658" s="9"/>
    </row>
    <row r="2659" spans="1:8" x14ac:dyDescent="0.3">
      <c r="A2659" s="16">
        <v>45163</v>
      </c>
      <c r="B2659" s="17" t="s">
        <v>7954</v>
      </c>
      <c r="C2659" s="17" t="s">
        <v>7955</v>
      </c>
      <c r="D2659" s="18">
        <v>810.00000000000011</v>
      </c>
      <c r="E2659" s="7"/>
      <c r="F2659" s="8"/>
      <c r="G2659" s="8"/>
      <c r="H2659" s="9"/>
    </row>
    <row r="2660" spans="1:8" x14ac:dyDescent="0.3">
      <c r="A2660" s="16">
        <v>45163</v>
      </c>
      <c r="B2660" s="17" t="s">
        <v>5397</v>
      </c>
      <c r="C2660" s="17" t="s">
        <v>7956</v>
      </c>
      <c r="D2660" s="18">
        <v>600</v>
      </c>
      <c r="E2660" s="7"/>
      <c r="F2660" s="8"/>
      <c r="G2660" s="8"/>
      <c r="H2660" s="9"/>
    </row>
    <row r="2661" spans="1:8" x14ac:dyDescent="0.3">
      <c r="A2661" s="16">
        <v>45163</v>
      </c>
      <c r="B2661" s="17" t="s">
        <v>6187</v>
      </c>
      <c r="C2661" s="17" t="s">
        <v>7957</v>
      </c>
      <c r="D2661" s="18">
        <v>2495.9</v>
      </c>
      <c r="E2661" s="7"/>
      <c r="F2661" s="8"/>
      <c r="G2661" s="8"/>
      <c r="H2661" s="9"/>
    </row>
    <row r="2662" spans="1:8" x14ac:dyDescent="0.3">
      <c r="A2662" s="16">
        <v>45163</v>
      </c>
      <c r="B2662" s="17" t="s">
        <v>6293</v>
      </c>
      <c r="C2662" s="17" t="s">
        <v>7958</v>
      </c>
      <c r="D2662" s="18">
        <v>55.35</v>
      </c>
      <c r="E2662" s="7"/>
      <c r="F2662" s="8"/>
      <c r="G2662" s="8"/>
      <c r="H2662" s="9"/>
    </row>
    <row r="2663" spans="1:8" x14ac:dyDescent="0.3">
      <c r="A2663" s="16">
        <v>45163</v>
      </c>
      <c r="B2663" s="17" t="s">
        <v>6293</v>
      </c>
      <c r="C2663" s="17" t="s">
        <v>7959</v>
      </c>
      <c r="D2663" s="18">
        <v>132.24</v>
      </c>
      <c r="E2663" s="7"/>
      <c r="F2663" s="8"/>
      <c r="G2663" s="8"/>
      <c r="H2663" s="9"/>
    </row>
    <row r="2664" spans="1:8" x14ac:dyDescent="0.3">
      <c r="A2664" s="16">
        <v>45163</v>
      </c>
      <c r="B2664" s="17" t="s">
        <v>6293</v>
      </c>
      <c r="C2664" s="17" t="s">
        <v>7959</v>
      </c>
      <c r="D2664" s="18">
        <v>64.899999999999991</v>
      </c>
      <c r="E2664" s="7"/>
      <c r="F2664" s="8"/>
      <c r="G2664" s="8"/>
      <c r="H2664" s="9"/>
    </row>
    <row r="2665" spans="1:8" x14ac:dyDescent="0.3">
      <c r="A2665" s="16">
        <v>45163</v>
      </c>
      <c r="B2665" s="17" t="s">
        <v>6293</v>
      </c>
      <c r="C2665" s="17" t="s">
        <v>7960</v>
      </c>
      <c r="D2665" s="18">
        <v>127.77</v>
      </c>
      <c r="E2665" s="7"/>
      <c r="F2665" s="8"/>
      <c r="G2665" s="8"/>
      <c r="H2665" s="9"/>
    </row>
    <row r="2666" spans="1:8" x14ac:dyDescent="0.3">
      <c r="A2666" s="16">
        <v>45163</v>
      </c>
      <c r="B2666" s="17" t="s">
        <v>6293</v>
      </c>
      <c r="C2666" s="17" t="s">
        <v>7960</v>
      </c>
      <c r="D2666" s="18">
        <v>12.79</v>
      </c>
      <c r="E2666" s="7"/>
      <c r="F2666" s="8"/>
      <c r="G2666" s="8"/>
      <c r="H2666" s="9"/>
    </row>
    <row r="2667" spans="1:8" x14ac:dyDescent="0.3">
      <c r="A2667" s="16">
        <v>45163</v>
      </c>
      <c r="B2667" s="17" t="s">
        <v>6293</v>
      </c>
      <c r="C2667" s="17" t="s">
        <v>7961</v>
      </c>
      <c r="D2667" s="18">
        <v>75.73</v>
      </c>
      <c r="E2667" s="7"/>
      <c r="F2667" s="8"/>
      <c r="G2667" s="8"/>
      <c r="H2667" s="9"/>
    </row>
    <row r="2668" spans="1:8" x14ac:dyDescent="0.3">
      <c r="A2668" s="16">
        <v>45163</v>
      </c>
      <c r="B2668" s="17" t="s">
        <v>6293</v>
      </c>
      <c r="C2668" s="17" t="s">
        <v>7962</v>
      </c>
      <c r="D2668" s="18">
        <v>35.99</v>
      </c>
      <c r="E2668" s="7"/>
      <c r="F2668" s="8"/>
      <c r="G2668" s="8"/>
      <c r="H2668" s="9"/>
    </row>
    <row r="2669" spans="1:8" x14ac:dyDescent="0.3">
      <c r="A2669" s="16">
        <v>45163</v>
      </c>
      <c r="B2669" s="17" t="s">
        <v>6293</v>
      </c>
      <c r="C2669" s="17" t="s">
        <v>7963</v>
      </c>
      <c r="D2669" s="18">
        <v>82.03</v>
      </c>
      <c r="E2669" s="7"/>
      <c r="F2669" s="8"/>
      <c r="G2669" s="8"/>
      <c r="H2669" s="9"/>
    </row>
    <row r="2670" spans="1:8" x14ac:dyDescent="0.3">
      <c r="A2670" s="16">
        <v>45163</v>
      </c>
      <c r="B2670" s="17" t="s">
        <v>6293</v>
      </c>
      <c r="C2670" s="17" t="s">
        <v>7964</v>
      </c>
      <c r="D2670" s="18">
        <v>194.1</v>
      </c>
      <c r="E2670" s="7"/>
      <c r="F2670" s="8"/>
      <c r="G2670" s="8"/>
      <c r="H2670" s="9"/>
    </row>
    <row r="2671" spans="1:8" x14ac:dyDescent="0.3">
      <c r="A2671" s="16">
        <v>45163</v>
      </c>
      <c r="B2671" s="17" t="s">
        <v>6293</v>
      </c>
      <c r="C2671" s="17" t="s">
        <v>7965</v>
      </c>
      <c r="D2671" s="18">
        <v>252.23999999999998</v>
      </c>
      <c r="E2671" s="7"/>
      <c r="F2671" s="8"/>
      <c r="G2671" s="8"/>
      <c r="H2671" s="9"/>
    </row>
    <row r="2672" spans="1:8" x14ac:dyDescent="0.3">
      <c r="A2672" s="16">
        <v>45163</v>
      </c>
      <c r="B2672" s="17" t="s">
        <v>6293</v>
      </c>
      <c r="C2672" s="17" t="s">
        <v>7965</v>
      </c>
      <c r="D2672" s="18">
        <v>59.96</v>
      </c>
      <c r="E2672" s="7"/>
      <c r="F2672" s="8"/>
      <c r="G2672" s="8"/>
      <c r="H2672" s="9"/>
    </row>
    <row r="2673" spans="1:8" x14ac:dyDescent="0.3">
      <c r="A2673" s="16">
        <v>45163</v>
      </c>
      <c r="B2673" s="17" t="s">
        <v>6293</v>
      </c>
      <c r="C2673" s="17" t="s">
        <v>7966</v>
      </c>
      <c r="D2673" s="18">
        <v>158.68</v>
      </c>
      <c r="E2673" s="7"/>
      <c r="F2673" s="8"/>
      <c r="G2673" s="8"/>
      <c r="H2673" s="9"/>
    </row>
    <row r="2674" spans="1:8" x14ac:dyDescent="0.3">
      <c r="A2674" s="16">
        <v>45163</v>
      </c>
      <c r="B2674" s="17" t="s">
        <v>5813</v>
      </c>
      <c r="C2674" s="17" t="s">
        <v>7967</v>
      </c>
      <c r="D2674" s="18">
        <v>422.4</v>
      </c>
      <c r="E2674" s="7"/>
      <c r="F2674" s="8"/>
      <c r="G2674" s="8"/>
      <c r="H2674" s="9"/>
    </row>
    <row r="2675" spans="1:8" x14ac:dyDescent="0.3">
      <c r="A2675" s="16">
        <v>45163</v>
      </c>
      <c r="B2675" s="17" t="s">
        <v>5766</v>
      </c>
      <c r="C2675" s="17" t="s">
        <v>7968</v>
      </c>
      <c r="D2675" s="18">
        <v>50</v>
      </c>
      <c r="E2675" s="7"/>
      <c r="F2675" s="8"/>
      <c r="G2675" s="8"/>
      <c r="H2675" s="9"/>
    </row>
    <row r="2676" spans="1:8" x14ac:dyDescent="0.3">
      <c r="A2676" s="16">
        <v>45163</v>
      </c>
      <c r="B2676" s="17" t="s">
        <v>5267</v>
      </c>
      <c r="C2676" s="17" t="s">
        <v>7969</v>
      </c>
      <c r="D2676" s="18">
        <v>184.95</v>
      </c>
      <c r="E2676" s="7"/>
      <c r="F2676" s="8"/>
      <c r="G2676" s="8"/>
      <c r="H2676" s="9"/>
    </row>
    <row r="2677" spans="1:8" x14ac:dyDescent="0.3">
      <c r="A2677" s="16">
        <v>45163</v>
      </c>
      <c r="B2677" s="17" t="s">
        <v>5267</v>
      </c>
      <c r="C2677" s="17" t="s">
        <v>7969</v>
      </c>
      <c r="D2677" s="18">
        <v>179.7</v>
      </c>
      <c r="E2677" s="7"/>
      <c r="F2677" s="8"/>
      <c r="G2677" s="8"/>
      <c r="H2677" s="9"/>
    </row>
    <row r="2678" spans="1:8" x14ac:dyDescent="0.3">
      <c r="A2678" s="16">
        <v>45163</v>
      </c>
      <c r="B2678" s="17" t="s">
        <v>5818</v>
      </c>
      <c r="C2678" s="17" t="s">
        <v>7970</v>
      </c>
      <c r="D2678" s="18">
        <v>3330.37</v>
      </c>
      <c r="E2678" s="7"/>
      <c r="F2678" s="8"/>
      <c r="G2678" s="8"/>
      <c r="H2678" s="9"/>
    </row>
    <row r="2679" spans="1:8" x14ac:dyDescent="0.3">
      <c r="A2679" s="16">
        <v>45163</v>
      </c>
      <c r="B2679" s="17" t="s">
        <v>5412</v>
      </c>
      <c r="C2679" s="17" t="s">
        <v>7971</v>
      </c>
      <c r="D2679" s="18">
        <v>224.45</v>
      </c>
      <c r="E2679" s="7"/>
      <c r="F2679" s="8"/>
      <c r="G2679" s="8"/>
      <c r="H2679" s="9"/>
    </row>
    <row r="2680" spans="1:8" x14ac:dyDescent="0.3">
      <c r="A2680" s="16">
        <v>45163</v>
      </c>
      <c r="B2680" s="17" t="s">
        <v>7239</v>
      </c>
      <c r="C2680" s="17" t="s">
        <v>7972</v>
      </c>
      <c r="D2680" s="18">
        <v>200</v>
      </c>
      <c r="E2680" s="7"/>
      <c r="F2680" s="8"/>
      <c r="G2680" s="8"/>
      <c r="H2680" s="9"/>
    </row>
    <row r="2681" spans="1:8" x14ac:dyDescent="0.3">
      <c r="A2681" s="16">
        <v>45163</v>
      </c>
      <c r="B2681" s="17" t="s">
        <v>6682</v>
      </c>
      <c r="C2681" s="17" t="s">
        <v>5824</v>
      </c>
      <c r="D2681" s="18">
        <v>8</v>
      </c>
      <c r="E2681" s="7"/>
      <c r="F2681" s="8"/>
      <c r="G2681" s="8"/>
      <c r="H2681" s="9"/>
    </row>
    <row r="2682" spans="1:8" x14ac:dyDescent="0.3">
      <c r="A2682" s="16">
        <v>45163</v>
      </c>
      <c r="B2682" s="17" t="s">
        <v>5324</v>
      </c>
      <c r="C2682" s="17" t="s">
        <v>7973</v>
      </c>
      <c r="D2682" s="18">
        <v>439</v>
      </c>
      <c r="E2682" s="7"/>
      <c r="F2682" s="8"/>
      <c r="G2682" s="8"/>
      <c r="H2682" s="9"/>
    </row>
    <row r="2683" spans="1:8" x14ac:dyDescent="0.3">
      <c r="A2683" s="16">
        <v>45163</v>
      </c>
      <c r="B2683" s="17" t="s">
        <v>7974</v>
      </c>
      <c r="C2683" s="17" t="s">
        <v>7975</v>
      </c>
      <c r="D2683" s="18">
        <v>5000</v>
      </c>
      <c r="E2683" s="7"/>
      <c r="F2683" s="8"/>
      <c r="G2683" s="8"/>
      <c r="H2683" s="9"/>
    </row>
    <row r="2684" spans="1:8" x14ac:dyDescent="0.3">
      <c r="A2684" s="16">
        <v>45163</v>
      </c>
      <c r="B2684" s="17" t="s">
        <v>5458</v>
      </c>
      <c r="C2684" s="17" t="s">
        <v>5458</v>
      </c>
      <c r="D2684" s="18">
        <v>205.42999999999998</v>
      </c>
      <c r="E2684" s="7"/>
      <c r="F2684" s="8"/>
      <c r="G2684" s="8"/>
      <c r="H2684" s="9"/>
    </row>
    <row r="2685" spans="1:8" x14ac:dyDescent="0.3">
      <c r="A2685" s="16">
        <v>45163</v>
      </c>
      <c r="B2685" s="17" t="s">
        <v>7976</v>
      </c>
      <c r="C2685" s="17" t="s">
        <v>7977</v>
      </c>
      <c r="D2685" s="18">
        <v>3737.25</v>
      </c>
      <c r="E2685" s="7"/>
      <c r="F2685" s="8"/>
      <c r="G2685" s="8"/>
      <c r="H2685" s="9"/>
    </row>
    <row r="2686" spans="1:8" x14ac:dyDescent="0.3">
      <c r="A2686" s="16">
        <v>45163</v>
      </c>
      <c r="B2686" s="17" t="s">
        <v>7976</v>
      </c>
      <c r="C2686" s="17" t="s">
        <v>7978</v>
      </c>
      <c r="D2686" s="18">
        <v>594.13</v>
      </c>
      <c r="E2686" s="7"/>
      <c r="F2686" s="8"/>
      <c r="G2686" s="8"/>
      <c r="H2686" s="9"/>
    </row>
    <row r="2687" spans="1:8" x14ac:dyDescent="0.3">
      <c r="A2687" s="16">
        <v>45163</v>
      </c>
      <c r="B2687" s="17" t="s">
        <v>7976</v>
      </c>
      <c r="C2687" s="17" t="s">
        <v>7979</v>
      </c>
      <c r="D2687" s="18">
        <v>341.97</v>
      </c>
      <c r="E2687" s="7"/>
      <c r="F2687" s="8"/>
      <c r="G2687" s="8"/>
      <c r="H2687" s="9"/>
    </row>
    <row r="2688" spans="1:8" x14ac:dyDescent="0.3">
      <c r="A2688" s="16">
        <v>45163</v>
      </c>
      <c r="B2688" s="17" t="s">
        <v>5330</v>
      </c>
      <c r="C2688" s="17" t="s">
        <v>5330</v>
      </c>
      <c r="D2688" s="18">
        <v>161.54</v>
      </c>
      <c r="E2688" s="7"/>
      <c r="F2688" s="8"/>
      <c r="G2688" s="8"/>
      <c r="H2688" s="9"/>
    </row>
    <row r="2689" spans="1:8" x14ac:dyDescent="0.3">
      <c r="A2689" s="16">
        <v>45163</v>
      </c>
      <c r="B2689" s="17" t="s">
        <v>5331</v>
      </c>
      <c r="C2689" s="17" t="s">
        <v>7980</v>
      </c>
      <c r="D2689" s="18">
        <v>333</v>
      </c>
      <c r="E2689" s="7"/>
      <c r="F2689" s="8"/>
      <c r="G2689" s="8"/>
      <c r="H2689" s="9"/>
    </row>
    <row r="2690" spans="1:8" x14ac:dyDescent="0.3">
      <c r="A2690" s="16">
        <v>45163</v>
      </c>
      <c r="B2690" s="17" t="s">
        <v>7981</v>
      </c>
      <c r="C2690" s="17" t="s">
        <v>7982</v>
      </c>
      <c r="D2690" s="18">
        <v>161375.57999999999</v>
      </c>
      <c r="E2690" s="7"/>
      <c r="F2690" s="8"/>
      <c r="G2690" s="8"/>
      <c r="H2690" s="9"/>
    </row>
    <row r="2691" spans="1:8" x14ac:dyDescent="0.3">
      <c r="A2691" s="16">
        <v>45163</v>
      </c>
      <c r="B2691" s="17" t="s">
        <v>7981</v>
      </c>
      <c r="C2691" s="17" t="s">
        <v>7982</v>
      </c>
      <c r="D2691" s="18">
        <v>12461.93</v>
      </c>
      <c r="E2691" s="7"/>
      <c r="F2691" s="8"/>
      <c r="G2691" s="8"/>
      <c r="H2691" s="9"/>
    </row>
    <row r="2692" spans="1:8" x14ac:dyDescent="0.3">
      <c r="A2692" s="16">
        <v>45163</v>
      </c>
      <c r="B2692" s="17" t="s">
        <v>7981</v>
      </c>
      <c r="C2692" s="17" t="s">
        <v>7983</v>
      </c>
      <c r="D2692" s="18">
        <v>1341913.94</v>
      </c>
      <c r="E2692" s="7"/>
      <c r="F2692" s="8"/>
      <c r="G2692" s="8"/>
      <c r="H2692" s="9"/>
    </row>
    <row r="2693" spans="1:8" x14ac:dyDescent="0.3">
      <c r="A2693" s="16">
        <v>45163</v>
      </c>
      <c r="B2693" s="17" t="s">
        <v>7981</v>
      </c>
      <c r="C2693" s="17" t="s">
        <v>7983</v>
      </c>
      <c r="D2693" s="18">
        <v>137790.49</v>
      </c>
      <c r="E2693" s="7"/>
      <c r="F2693" s="8"/>
      <c r="G2693" s="8"/>
      <c r="H2693" s="9"/>
    </row>
    <row r="2694" spans="1:8" x14ac:dyDescent="0.3">
      <c r="A2694" s="16">
        <v>45163</v>
      </c>
      <c r="B2694" s="17" t="s">
        <v>7981</v>
      </c>
      <c r="C2694" s="17" t="s">
        <v>7983</v>
      </c>
      <c r="D2694" s="18">
        <v>8451.619999999999</v>
      </c>
      <c r="E2694" s="7"/>
      <c r="F2694" s="8"/>
      <c r="G2694" s="8"/>
      <c r="H2694" s="9"/>
    </row>
    <row r="2695" spans="1:8" x14ac:dyDescent="0.3">
      <c r="A2695" s="16">
        <v>45167</v>
      </c>
      <c r="B2695" s="17" t="s">
        <v>7945</v>
      </c>
      <c r="C2695" s="17" t="s">
        <v>7984</v>
      </c>
      <c r="D2695" s="18">
        <v>61</v>
      </c>
      <c r="E2695" s="7"/>
      <c r="F2695" s="8"/>
      <c r="G2695" s="8"/>
      <c r="H2695" s="9"/>
    </row>
    <row r="2696" spans="1:8" x14ac:dyDescent="0.3">
      <c r="A2696" s="16">
        <v>45167</v>
      </c>
      <c r="B2696" s="17" t="s">
        <v>7985</v>
      </c>
      <c r="C2696" s="17" t="s">
        <v>7986</v>
      </c>
      <c r="D2696" s="18">
        <v>4354</v>
      </c>
      <c r="E2696" s="7"/>
      <c r="F2696" s="8"/>
      <c r="G2696" s="8"/>
      <c r="H2696" s="9"/>
    </row>
    <row r="2697" spans="1:8" x14ac:dyDescent="0.3">
      <c r="A2697" s="16">
        <v>45168</v>
      </c>
      <c r="B2697" s="17" t="s">
        <v>5476</v>
      </c>
      <c r="C2697" s="17" t="s">
        <v>5476</v>
      </c>
      <c r="D2697" s="18">
        <v>15293.22</v>
      </c>
      <c r="E2697" s="7"/>
      <c r="F2697" s="8"/>
      <c r="G2697" s="8"/>
      <c r="H2697" s="9"/>
    </row>
    <row r="2698" spans="1:8" x14ac:dyDescent="0.3">
      <c r="A2698" s="16">
        <v>45168</v>
      </c>
      <c r="B2698" s="17" t="s">
        <v>5478</v>
      </c>
      <c r="C2698" s="17" t="s">
        <v>5478</v>
      </c>
      <c r="D2698" s="18">
        <v>790918.89</v>
      </c>
      <c r="E2698" s="7"/>
      <c r="F2698" s="8"/>
      <c r="G2698" s="8"/>
      <c r="H2698" s="9"/>
    </row>
    <row r="2699" spans="1:8" x14ac:dyDescent="0.3">
      <c r="A2699" s="16">
        <v>45169</v>
      </c>
      <c r="B2699" s="17" t="s">
        <v>7976</v>
      </c>
      <c r="C2699" s="17" t="s">
        <v>7987</v>
      </c>
      <c r="D2699" s="18">
        <v>2639.23</v>
      </c>
      <c r="E2699" s="7"/>
      <c r="F2699" s="8"/>
      <c r="G2699" s="8"/>
      <c r="H2699" s="9"/>
    </row>
    <row r="2700" spans="1:8" x14ac:dyDescent="0.3">
      <c r="A2700" s="16">
        <v>45170</v>
      </c>
      <c r="B2700" s="17" t="s">
        <v>7920</v>
      </c>
      <c r="C2700" s="17" t="s">
        <v>7988</v>
      </c>
      <c r="D2700" s="18">
        <v>670.8</v>
      </c>
      <c r="E2700" s="7"/>
      <c r="F2700" s="8"/>
      <c r="G2700" s="8"/>
      <c r="H2700" s="9"/>
    </row>
    <row r="2701" spans="1:8" x14ac:dyDescent="0.3">
      <c r="A2701" s="16">
        <v>45170</v>
      </c>
      <c r="B2701" s="17" t="s">
        <v>6910</v>
      </c>
      <c r="C2701" s="17" t="s">
        <v>7989</v>
      </c>
      <c r="D2701" s="18">
        <v>789.99999999999989</v>
      </c>
      <c r="E2701" s="7"/>
      <c r="F2701" s="8"/>
      <c r="G2701" s="8"/>
      <c r="H2701" s="9"/>
    </row>
    <row r="2702" spans="1:8" x14ac:dyDescent="0.3">
      <c r="A2702" s="16">
        <v>45170</v>
      </c>
      <c r="B2702" s="17" t="s">
        <v>5341</v>
      </c>
      <c r="C2702" s="17" t="s">
        <v>7990</v>
      </c>
      <c r="D2702" s="18">
        <v>139.99</v>
      </c>
      <c r="E2702" s="7"/>
      <c r="F2702" s="8"/>
      <c r="G2702" s="8"/>
      <c r="H2702" s="9"/>
    </row>
    <row r="2703" spans="1:8" x14ac:dyDescent="0.3">
      <c r="A2703" s="16">
        <v>45170</v>
      </c>
      <c r="B2703" s="17" t="s">
        <v>5341</v>
      </c>
      <c r="C2703" s="17" t="s">
        <v>7991</v>
      </c>
      <c r="D2703" s="18">
        <v>36.61</v>
      </c>
      <c r="E2703" s="7"/>
      <c r="F2703" s="8"/>
      <c r="G2703" s="8"/>
      <c r="H2703" s="9"/>
    </row>
    <row r="2704" spans="1:8" x14ac:dyDescent="0.3">
      <c r="A2704" s="16">
        <v>45170</v>
      </c>
      <c r="B2704" s="17" t="s">
        <v>5341</v>
      </c>
      <c r="C2704" s="17" t="s">
        <v>7992</v>
      </c>
      <c r="D2704" s="18">
        <v>209.08</v>
      </c>
      <c r="E2704" s="7"/>
      <c r="F2704" s="8"/>
      <c r="G2704" s="8"/>
      <c r="H2704" s="9"/>
    </row>
    <row r="2705" spans="1:8" x14ac:dyDescent="0.3">
      <c r="A2705" s="16">
        <v>45170</v>
      </c>
      <c r="B2705" s="17" t="s">
        <v>5341</v>
      </c>
      <c r="C2705" s="17" t="s">
        <v>7993</v>
      </c>
      <c r="D2705" s="18">
        <v>155.60999999999999</v>
      </c>
      <c r="E2705" s="7"/>
      <c r="F2705" s="8"/>
      <c r="G2705" s="8"/>
      <c r="H2705" s="9"/>
    </row>
    <row r="2706" spans="1:8" x14ac:dyDescent="0.3">
      <c r="A2706" s="16">
        <v>45170</v>
      </c>
      <c r="B2706" s="17" t="s">
        <v>5341</v>
      </c>
      <c r="C2706" s="17" t="s">
        <v>7994</v>
      </c>
      <c r="D2706" s="18">
        <v>259.8</v>
      </c>
      <c r="E2706" s="7"/>
      <c r="F2706" s="8"/>
      <c r="G2706" s="8"/>
      <c r="H2706" s="9"/>
    </row>
    <row r="2707" spans="1:8" x14ac:dyDescent="0.3">
      <c r="A2707" s="16">
        <v>45170</v>
      </c>
      <c r="B2707" s="17" t="s">
        <v>5341</v>
      </c>
      <c r="C2707" s="17" t="s">
        <v>7995</v>
      </c>
      <c r="D2707" s="18">
        <v>66.97</v>
      </c>
      <c r="E2707" s="7"/>
      <c r="F2707" s="8"/>
      <c r="G2707" s="8"/>
      <c r="H2707" s="9"/>
    </row>
    <row r="2708" spans="1:8" x14ac:dyDescent="0.3">
      <c r="A2708" s="16">
        <v>45170</v>
      </c>
      <c r="B2708" s="17" t="s">
        <v>5341</v>
      </c>
      <c r="C2708" s="17" t="s">
        <v>7996</v>
      </c>
      <c r="D2708" s="18">
        <v>203.18</v>
      </c>
      <c r="E2708" s="7"/>
      <c r="F2708" s="8"/>
      <c r="G2708" s="8"/>
      <c r="H2708" s="9"/>
    </row>
    <row r="2709" spans="1:8" x14ac:dyDescent="0.3">
      <c r="A2709" s="16">
        <v>45170</v>
      </c>
      <c r="B2709" s="17" t="s">
        <v>5353</v>
      </c>
      <c r="C2709" s="17" t="s">
        <v>7997</v>
      </c>
      <c r="D2709" s="18">
        <v>1759.1999999999998</v>
      </c>
      <c r="E2709" s="7"/>
      <c r="F2709" s="8"/>
      <c r="G2709" s="8"/>
      <c r="H2709" s="9"/>
    </row>
    <row r="2710" spans="1:8" x14ac:dyDescent="0.3">
      <c r="A2710" s="16">
        <v>45170</v>
      </c>
      <c r="B2710" s="17" t="s">
        <v>5353</v>
      </c>
      <c r="C2710" s="17" t="s">
        <v>7997</v>
      </c>
      <c r="D2710" s="18">
        <v>879.59999999999991</v>
      </c>
      <c r="E2710" s="7"/>
      <c r="F2710" s="8"/>
      <c r="G2710" s="8"/>
      <c r="H2710" s="9"/>
    </row>
    <row r="2711" spans="1:8" x14ac:dyDescent="0.3">
      <c r="A2711" s="16">
        <v>45170</v>
      </c>
      <c r="B2711" s="17" t="s">
        <v>5355</v>
      </c>
      <c r="C2711" s="17" t="s">
        <v>7998</v>
      </c>
      <c r="D2711" s="18">
        <v>1382.5</v>
      </c>
      <c r="E2711" s="7"/>
      <c r="F2711" s="8"/>
      <c r="G2711" s="8"/>
      <c r="H2711" s="9"/>
    </row>
    <row r="2712" spans="1:8" x14ac:dyDescent="0.3">
      <c r="A2712" s="16">
        <v>45170</v>
      </c>
      <c r="B2712" s="17" t="s">
        <v>7999</v>
      </c>
      <c r="C2712" s="17" t="s">
        <v>8000</v>
      </c>
      <c r="D2712" s="18">
        <v>11275.5</v>
      </c>
      <c r="E2712" s="7"/>
      <c r="F2712" s="8"/>
      <c r="G2712" s="8"/>
      <c r="H2712" s="9"/>
    </row>
    <row r="2713" spans="1:8" x14ac:dyDescent="0.3">
      <c r="A2713" s="16">
        <v>45170</v>
      </c>
      <c r="B2713" s="17" t="s">
        <v>7311</v>
      </c>
      <c r="C2713" s="17" t="s">
        <v>8001</v>
      </c>
      <c r="D2713" s="18">
        <v>4686.82</v>
      </c>
      <c r="E2713" s="7"/>
      <c r="F2713" s="8"/>
      <c r="G2713" s="8"/>
      <c r="H2713" s="9"/>
    </row>
    <row r="2714" spans="1:8" x14ac:dyDescent="0.3">
      <c r="A2714" s="16">
        <v>45170</v>
      </c>
      <c r="B2714" s="17" t="s">
        <v>5357</v>
      </c>
      <c r="C2714" s="17" t="s">
        <v>8002</v>
      </c>
      <c r="D2714" s="18">
        <v>166.25</v>
      </c>
      <c r="E2714" s="7"/>
      <c r="F2714" s="8"/>
      <c r="G2714" s="8"/>
      <c r="H2714" s="9"/>
    </row>
    <row r="2715" spans="1:8" x14ac:dyDescent="0.3">
      <c r="A2715" s="16">
        <v>45170</v>
      </c>
      <c r="B2715" s="17" t="s">
        <v>5305</v>
      </c>
      <c r="C2715" s="17" t="s">
        <v>8003</v>
      </c>
      <c r="D2715" s="18">
        <v>4733.62</v>
      </c>
      <c r="E2715" s="7"/>
      <c r="F2715" s="8"/>
      <c r="G2715" s="8"/>
      <c r="H2715" s="9"/>
    </row>
    <row r="2716" spans="1:8" x14ac:dyDescent="0.3">
      <c r="A2716" s="16">
        <v>45170</v>
      </c>
      <c r="B2716" s="17" t="s">
        <v>5782</v>
      </c>
      <c r="C2716" s="17" t="s">
        <v>8004</v>
      </c>
      <c r="D2716" s="18">
        <v>900</v>
      </c>
      <c r="E2716" s="7"/>
      <c r="F2716" s="8"/>
      <c r="G2716" s="8"/>
      <c r="H2716" s="9"/>
    </row>
    <row r="2717" spans="1:8" x14ac:dyDescent="0.3">
      <c r="A2717" s="16">
        <v>45170</v>
      </c>
      <c r="B2717" s="17" t="s">
        <v>5359</v>
      </c>
      <c r="C2717" s="17" t="s">
        <v>8005</v>
      </c>
      <c r="D2717" s="18">
        <v>166.25</v>
      </c>
      <c r="E2717" s="7"/>
      <c r="F2717" s="8"/>
      <c r="G2717" s="8"/>
      <c r="H2717" s="9"/>
    </row>
    <row r="2718" spans="1:8" x14ac:dyDescent="0.3">
      <c r="A2718" s="16">
        <v>45170</v>
      </c>
      <c r="B2718" s="17" t="s">
        <v>5653</v>
      </c>
      <c r="C2718" s="17" t="s">
        <v>8006</v>
      </c>
      <c r="D2718" s="18">
        <v>10021.17</v>
      </c>
      <c r="E2718" s="7"/>
      <c r="F2718" s="8"/>
      <c r="G2718" s="8"/>
      <c r="H2718" s="9"/>
    </row>
    <row r="2719" spans="1:8" x14ac:dyDescent="0.3">
      <c r="A2719" s="16">
        <v>45170</v>
      </c>
      <c r="B2719" s="17" t="s">
        <v>7649</v>
      </c>
      <c r="C2719" s="17" t="s">
        <v>8007</v>
      </c>
      <c r="D2719" s="18">
        <v>276.64</v>
      </c>
      <c r="E2719" s="7"/>
      <c r="F2719" s="8"/>
      <c r="G2719" s="8"/>
      <c r="H2719" s="9"/>
    </row>
    <row r="2720" spans="1:8" x14ac:dyDescent="0.3">
      <c r="A2720" s="16">
        <v>45170</v>
      </c>
      <c r="B2720" s="17" t="s">
        <v>7649</v>
      </c>
      <c r="C2720" s="17" t="s">
        <v>8008</v>
      </c>
      <c r="D2720" s="18">
        <v>691.6</v>
      </c>
      <c r="E2720" s="7"/>
      <c r="F2720" s="8"/>
      <c r="G2720" s="8"/>
      <c r="H2720" s="9"/>
    </row>
    <row r="2721" spans="1:8" x14ac:dyDescent="0.3">
      <c r="A2721" s="16">
        <v>45170</v>
      </c>
      <c r="B2721" s="17" t="s">
        <v>6462</v>
      </c>
      <c r="C2721" s="17" t="s">
        <v>8009</v>
      </c>
      <c r="D2721" s="18">
        <v>10200</v>
      </c>
      <c r="E2721" s="7"/>
      <c r="F2721" s="8"/>
      <c r="G2721" s="8"/>
      <c r="H2721" s="9"/>
    </row>
    <row r="2722" spans="1:8" x14ac:dyDescent="0.3">
      <c r="A2722" s="16">
        <v>45170</v>
      </c>
      <c r="B2722" s="17" t="s">
        <v>5370</v>
      </c>
      <c r="C2722" s="17" t="s">
        <v>8010</v>
      </c>
      <c r="D2722" s="18">
        <v>770</v>
      </c>
      <c r="E2722" s="7"/>
      <c r="F2722" s="8"/>
      <c r="G2722" s="8"/>
      <c r="H2722" s="9"/>
    </row>
    <row r="2723" spans="1:8" x14ac:dyDescent="0.3">
      <c r="A2723" s="16">
        <v>45170</v>
      </c>
      <c r="B2723" s="17" t="s">
        <v>7272</v>
      </c>
      <c r="C2723" s="17" t="s">
        <v>8011</v>
      </c>
      <c r="D2723" s="18">
        <v>455</v>
      </c>
      <c r="E2723" s="7"/>
      <c r="F2723" s="8"/>
      <c r="G2723" s="8"/>
      <c r="H2723" s="9"/>
    </row>
    <row r="2724" spans="1:8" x14ac:dyDescent="0.3">
      <c r="A2724" s="16">
        <v>45170</v>
      </c>
      <c r="B2724" s="17" t="s">
        <v>7140</v>
      </c>
      <c r="C2724" s="17" t="s">
        <v>8012</v>
      </c>
      <c r="D2724" s="18">
        <v>104.99999999999999</v>
      </c>
      <c r="E2724" s="7"/>
      <c r="F2724" s="8"/>
      <c r="G2724" s="8"/>
      <c r="H2724" s="9"/>
    </row>
    <row r="2725" spans="1:8" x14ac:dyDescent="0.3">
      <c r="A2725" s="16">
        <v>45170</v>
      </c>
      <c r="B2725" s="17" t="s">
        <v>7140</v>
      </c>
      <c r="C2725" s="17" t="s">
        <v>8013</v>
      </c>
      <c r="D2725" s="18">
        <v>275</v>
      </c>
      <c r="E2725" s="7"/>
      <c r="F2725" s="8"/>
      <c r="G2725" s="8"/>
      <c r="H2725" s="9"/>
    </row>
    <row r="2726" spans="1:8" x14ac:dyDescent="0.3">
      <c r="A2726" s="16">
        <v>45170</v>
      </c>
      <c r="B2726" s="17" t="s">
        <v>5385</v>
      </c>
      <c r="C2726" s="17" t="s">
        <v>8014</v>
      </c>
      <c r="D2726" s="18">
        <v>603.75</v>
      </c>
      <c r="E2726" s="7"/>
      <c r="F2726" s="8"/>
      <c r="G2726" s="8"/>
      <c r="H2726" s="9"/>
    </row>
    <row r="2727" spans="1:8" x14ac:dyDescent="0.3">
      <c r="A2727" s="16">
        <v>45170</v>
      </c>
      <c r="B2727" s="17" t="s">
        <v>5391</v>
      </c>
      <c r="C2727" s="17" t="s">
        <v>8015</v>
      </c>
      <c r="D2727" s="18">
        <v>551.25</v>
      </c>
      <c r="E2727" s="7"/>
      <c r="F2727" s="8"/>
      <c r="G2727" s="8"/>
      <c r="H2727" s="9"/>
    </row>
    <row r="2728" spans="1:8" x14ac:dyDescent="0.3">
      <c r="A2728" s="16">
        <v>45170</v>
      </c>
      <c r="B2728" s="17" t="s">
        <v>5395</v>
      </c>
      <c r="C2728" s="17" t="s">
        <v>8016</v>
      </c>
      <c r="D2728" s="18">
        <v>175</v>
      </c>
      <c r="E2728" s="7"/>
      <c r="F2728" s="8"/>
      <c r="G2728" s="8"/>
      <c r="H2728" s="9"/>
    </row>
    <row r="2729" spans="1:8" x14ac:dyDescent="0.3">
      <c r="A2729" s="16">
        <v>45170</v>
      </c>
      <c r="B2729" s="17" t="s">
        <v>5640</v>
      </c>
      <c r="C2729" s="17" t="s">
        <v>8017</v>
      </c>
      <c r="D2729" s="18">
        <v>5972.45</v>
      </c>
      <c r="E2729" s="7"/>
      <c r="F2729" s="8"/>
      <c r="G2729" s="8"/>
      <c r="H2729" s="9"/>
    </row>
    <row r="2730" spans="1:8" x14ac:dyDescent="0.3">
      <c r="A2730" s="16">
        <v>45170</v>
      </c>
      <c r="B2730" s="17" t="s">
        <v>8018</v>
      </c>
      <c r="C2730" s="17" t="s">
        <v>8019</v>
      </c>
      <c r="D2730" s="18">
        <v>850</v>
      </c>
      <c r="E2730" s="7"/>
      <c r="F2730" s="8"/>
      <c r="G2730" s="8"/>
      <c r="H2730" s="9"/>
    </row>
    <row r="2731" spans="1:8" x14ac:dyDescent="0.3">
      <c r="A2731" s="16">
        <v>45170</v>
      </c>
      <c r="B2731" s="17" t="s">
        <v>6958</v>
      </c>
      <c r="C2731" s="17" t="s">
        <v>8020</v>
      </c>
      <c r="D2731" s="18">
        <v>988.75</v>
      </c>
      <c r="E2731" s="7"/>
      <c r="F2731" s="8"/>
      <c r="G2731" s="8"/>
      <c r="H2731" s="9"/>
    </row>
    <row r="2732" spans="1:8" x14ac:dyDescent="0.3">
      <c r="A2732" s="16">
        <v>45170</v>
      </c>
      <c r="B2732" s="17" t="s">
        <v>5756</v>
      </c>
      <c r="C2732" s="17" t="s">
        <v>8021</v>
      </c>
      <c r="D2732" s="18">
        <v>209</v>
      </c>
      <c r="E2732" s="7"/>
      <c r="F2732" s="8"/>
      <c r="G2732" s="8"/>
      <c r="H2732" s="9"/>
    </row>
    <row r="2733" spans="1:8" x14ac:dyDescent="0.3">
      <c r="A2733" s="16">
        <v>45170</v>
      </c>
      <c r="B2733" s="17" t="s">
        <v>5694</v>
      </c>
      <c r="C2733" s="17" t="s">
        <v>8022</v>
      </c>
      <c r="D2733" s="18">
        <v>906.82</v>
      </c>
      <c r="E2733" s="7"/>
      <c r="F2733" s="8"/>
      <c r="G2733" s="8"/>
      <c r="H2733" s="9"/>
    </row>
    <row r="2734" spans="1:8" x14ac:dyDescent="0.3">
      <c r="A2734" s="16">
        <v>45170</v>
      </c>
      <c r="B2734" s="17" t="s">
        <v>8023</v>
      </c>
      <c r="C2734" s="17" t="s">
        <v>8024</v>
      </c>
      <c r="D2734" s="18">
        <v>17415</v>
      </c>
      <c r="E2734" s="7"/>
      <c r="F2734" s="8"/>
      <c r="G2734" s="8"/>
      <c r="H2734" s="9"/>
    </row>
    <row r="2735" spans="1:8" x14ac:dyDescent="0.3">
      <c r="A2735" s="16">
        <v>45170</v>
      </c>
      <c r="B2735" s="17" t="s">
        <v>5821</v>
      </c>
      <c r="C2735" s="17" t="s">
        <v>8025</v>
      </c>
      <c r="D2735" s="18">
        <v>927.08999999999992</v>
      </c>
      <c r="E2735" s="7"/>
      <c r="F2735" s="8"/>
      <c r="G2735" s="8"/>
      <c r="H2735" s="9"/>
    </row>
    <row r="2736" spans="1:8" x14ac:dyDescent="0.3">
      <c r="A2736" s="16">
        <v>45170</v>
      </c>
      <c r="B2736" s="17" t="s">
        <v>6995</v>
      </c>
      <c r="C2736" s="17" t="s">
        <v>8026</v>
      </c>
      <c r="D2736" s="18">
        <v>350</v>
      </c>
      <c r="E2736" s="7"/>
      <c r="F2736" s="8"/>
      <c r="G2736" s="8"/>
      <c r="H2736" s="9"/>
    </row>
    <row r="2737" spans="1:8" x14ac:dyDescent="0.3">
      <c r="A2737" s="16">
        <v>45170</v>
      </c>
      <c r="B2737" s="17" t="s">
        <v>6524</v>
      </c>
      <c r="C2737" s="17" t="s">
        <v>8027</v>
      </c>
      <c r="D2737" s="18">
        <v>525</v>
      </c>
      <c r="E2737" s="7"/>
      <c r="F2737" s="8"/>
      <c r="G2737" s="8"/>
      <c r="H2737" s="9"/>
    </row>
    <row r="2738" spans="1:8" x14ac:dyDescent="0.3">
      <c r="A2738" s="16">
        <v>45170</v>
      </c>
      <c r="B2738" s="17" t="s">
        <v>8028</v>
      </c>
      <c r="C2738" s="17" t="s">
        <v>8028</v>
      </c>
      <c r="D2738" s="18">
        <v>9317.67</v>
      </c>
      <c r="E2738" s="7"/>
      <c r="F2738" s="8"/>
      <c r="G2738" s="8"/>
      <c r="H2738" s="9"/>
    </row>
    <row r="2739" spans="1:8" x14ac:dyDescent="0.3">
      <c r="A2739" s="16">
        <v>45170</v>
      </c>
      <c r="B2739" s="17" t="s">
        <v>8029</v>
      </c>
      <c r="C2739" s="17" t="s">
        <v>8029</v>
      </c>
      <c r="D2739" s="18">
        <v>126114.27999999998</v>
      </c>
      <c r="E2739" s="7"/>
      <c r="F2739" s="8"/>
      <c r="G2739" s="8"/>
      <c r="H2739" s="9"/>
    </row>
    <row r="2740" spans="1:8" x14ac:dyDescent="0.3">
      <c r="A2740" s="16">
        <v>45177</v>
      </c>
      <c r="B2740" s="17" t="s">
        <v>7920</v>
      </c>
      <c r="C2740" s="17" t="s">
        <v>8030</v>
      </c>
      <c r="D2740" s="18">
        <v>620.49</v>
      </c>
      <c r="E2740" s="7"/>
      <c r="F2740" s="8"/>
      <c r="G2740" s="8"/>
      <c r="H2740" s="9"/>
    </row>
    <row r="2741" spans="1:8" x14ac:dyDescent="0.3">
      <c r="A2741" s="16">
        <v>45177</v>
      </c>
      <c r="B2741" s="17" t="s">
        <v>5632</v>
      </c>
      <c r="C2741" s="17" t="s">
        <v>8031</v>
      </c>
      <c r="D2741" s="18">
        <v>18674.47</v>
      </c>
      <c r="E2741" s="7"/>
      <c r="F2741" s="8"/>
      <c r="G2741" s="8"/>
      <c r="H2741" s="9"/>
    </row>
    <row r="2742" spans="1:8" x14ac:dyDescent="0.3">
      <c r="A2742" s="16">
        <v>45177</v>
      </c>
      <c r="B2742" s="17" t="s">
        <v>8032</v>
      </c>
      <c r="C2742" s="17" t="s">
        <v>8033</v>
      </c>
      <c r="D2742" s="18">
        <v>200</v>
      </c>
      <c r="E2742" s="7"/>
      <c r="F2742" s="8"/>
      <c r="G2742" s="8"/>
      <c r="H2742" s="9"/>
    </row>
    <row r="2743" spans="1:8" x14ac:dyDescent="0.3">
      <c r="A2743" s="16">
        <v>45177</v>
      </c>
      <c r="B2743" s="17" t="s">
        <v>8032</v>
      </c>
      <c r="C2743" s="17" t="s">
        <v>8034</v>
      </c>
      <c r="D2743" s="18">
        <v>200</v>
      </c>
      <c r="E2743" s="7"/>
      <c r="F2743" s="8"/>
      <c r="G2743" s="8"/>
      <c r="H2743" s="9"/>
    </row>
    <row r="2744" spans="1:8" x14ac:dyDescent="0.3">
      <c r="A2744" s="16">
        <v>45177</v>
      </c>
      <c r="B2744" s="17" t="s">
        <v>5339</v>
      </c>
      <c r="C2744" s="17" t="s">
        <v>8035</v>
      </c>
      <c r="D2744" s="18">
        <v>1978.63</v>
      </c>
      <c r="E2744" s="7"/>
      <c r="F2744" s="8"/>
      <c r="G2744" s="8"/>
      <c r="H2744" s="9"/>
    </row>
    <row r="2745" spans="1:8" x14ac:dyDescent="0.3">
      <c r="A2745" s="16">
        <v>45177</v>
      </c>
      <c r="B2745" s="17" t="s">
        <v>5341</v>
      </c>
      <c r="C2745" s="17" t="s">
        <v>8036</v>
      </c>
      <c r="D2745" s="18">
        <v>297.84000000000003</v>
      </c>
      <c r="E2745" s="7"/>
      <c r="F2745" s="8"/>
      <c r="G2745" s="8"/>
      <c r="H2745" s="9"/>
    </row>
    <row r="2746" spans="1:8" x14ac:dyDescent="0.3">
      <c r="A2746" s="16">
        <v>45177</v>
      </c>
      <c r="B2746" s="17" t="s">
        <v>5341</v>
      </c>
      <c r="C2746" s="17" t="s">
        <v>8037</v>
      </c>
      <c r="D2746" s="18">
        <v>149.85</v>
      </c>
      <c r="E2746" s="7"/>
      <c r="F2746" s="8"/>
      <c r="G2746" s="8"/>
      <c r="H2746" s="9"/>
    </row>
    <row r="2747" spans="1:8" x14ac:dyDescent="0.3">
      <c r="A2747" s="16">
        <v>45177</v>
      </c>
      <c r="B2747" s="17" t="s">
        <v>5341</v>
      </c>
      <c r="C2747" s="17" t="s">
        <v>8038</v>
      </c>
      <c r="D2747" s="18">
        <v>56.92</v>
      </c>
      <c r="E2747" s="7"/>
      <c r="F2747" s="8"/>
      <c r="G2747" s="8"/>
      <c r="H2747" s="9"/>
    </row>
    <row r="2748" spans="1:8" x14ac:dyDescent="0.3">
      <c r="A2748" s="16">
        <v>45177</v>
      </c>
      <c r="B2748" s="17" t="s">
        <v>5341</v>
      </c>
      <c r="C2748" s="17" t="s">
        <v>8039</v>
      </c>
      <c r="D2748" s="18">
        <v>83.97</v>
      </c>
      <c r="E2748" s="7"/>
      <c r="F2748" s="8"/>
      <c r="G2748" s="8"/>
      <c r="H2748" s="9"/>
    </row>
    <row r="2749" spans="1:8" x14ac:dyDescent="0.3">
      <c r="A2749" s="16">
        <v>45177</v>
      </c>
      <c r="B2749" s="17" t="s">
        <v>7005</v>
      </c>
      <c r="C2749" s="17" t="s">
        <v>8040</v>
      </c>
      <c r="D2749" s="18">
        <v>230.00000000000003</v>
      </c>
      <c r="E2749" s="7"/>
      <c r="F2749" s="8"/>
      <c r="G2749" s="8"/>
      <c r="H2749" s="9"/>
    </row>
    <row r="2750" spans="1:8" x14ac:dyDescent="0.3">
      <c r="A2750" s="16">
        <v>45177</v>
      </c>
      <c r="B2750" s="17" t="s">
        <v>7005</v>
      </c>
      <c r="C2750" s="17" t="s">
        <v>8041</v>
      </c>
      <c r="D2750" s="18">
        <v>632.5</v>
      </c>
      <c r="E2750" s="7"/>
      <c r="F2750" s="8"/>
      <c r="G2750" s="8"/>
      <c r="H2750" s="9"/>
    </row>
    <row r="2751" spans="1:8" x14ac:dyDescent="0.3">
      <c r="A2751" s="16">
        <v>45177</v>
      </c>
      <c r="B2751" s="17" t="s">
        <v>7005</v>
      </c>
      <c r="C2751" s="17" t="s">
        <v>8042</v>
      </c>
      <c r="D2751" s="18">
        <v>347.71999999999997</v>
      </c>
      <c r="E2751" s="7"/>
      <c r="F2751" s="8"/>
      <c r="G2751" s="8"/>
      <c r="H2751" s="9"/>
    </row>
    <row r="2752" spans="1:8" x14ac:dyDescent="0.3">
      <c r="A2752" s="16">
        <v>45177</v>
      </c>
      <c r="B2752" s="17" t="s">
        <v>6561</v>
      </c>
      <c r="C2752" s="17" t="s">
        <v>8043</v>
      </c>
      <c r="D2752" s="18">
        <v>10.76</v>
      </c>
      <c r="E2752" s="7"/>
      <c r="F2752" s="8"/>
      <c r="G2752" s="8"/>
      <c r="H2752" s="9"/>
    </row>
    <row r="2753" spans="1:8" x14ac:dyDescent="0.3">
      <c r="A2753" s="16">
        <v>45177</v>
      </c>
      <c r="B2753" s="17" t="s">
        <v>6561</v>
      </c>
      <c r="C2753" s="17" t="s">
        <v>8044</v>
      </c>
      <c r="D2753" s="18">
        <v>10.76</v>
      </c>
      <c r="E2753" s="7"/>
      <c r="F2753" s="8"/>
      <c r="G2753" s="8"/>
      <c r="H2753" s="9"/>
    </row>
    <row r="2754" spans="1:8" x14ac:dyDescent="0.3">
      <c r="A2754" s="16">
        <v>45177</v>
      </c>
      <c r="B2754" s="17" t="s">
        <v>5273</v>
      </c>
      <c r="C2754" s="17" t="s">
        <v>8045</v>
      </c>
      <c r="D2754" s="18">
        <v>441.8</v>
      </c>
      <c r="E2754" s="7"/>
      <c r="F2754" s="8"/>
      <c r="G2754" s="8"/>
      <c r="H2754" s="9"/>
    </row>
    <row r="2755" spans="1:8" x14ac:dyDescent="0.3">
      <c r="A2755" s="16">
        <v>45177</v>
      </c>
      <c r="B2755" s="17" t="s">
        <v>5273</v>
      </c>
      <c r="C2755" s="17" t="s">
        <v>8045</v>
      </c>
      <c r="D2755" s="18">
        <v>883.6</v>
      </c>
      <c r="E2755" s="7"/>
      <c r="F2755" s="8"/>
      <c r="G2755" s="8"/>
      <c r="H2755" s="9"/>
    </row>
    <row r="2756" spans="1:8" x14ac:dyDescent="0.3">
      <c r="A2756" s="16">
        <v>45177</v>
      </c>
      <c r="B2756" s="17" t="s">
        <v>5273</v>
      </c>
      <c r="C2756" s="17" t="s">
        <v>8046</v>
      </c>
      <c r="D2756" s="18">
        <v>441.8</v>
      </c>
      <c r="E2756" s="7"/>
      <c r="F2756" s="8"/>
      <c r="G2756" s="8"/>
      <c r="H2756" s="9"/>
    </row>
    <row r="2757" spans="1:8" x14ac:dyDescent="0.3">
      <c r="A2757" s="16">
        <v>45177</v>
      </c>
      <c r="B2757" s="17" t="s">
        <v>5273</v>
      </c>
      <c r="C2757" s="17" t="s">
        <v>7424</v>
      </c>
      <c r="D2757" s="18">
        <v>9.58</v>
      </c>
      <c r="E2757" s="7"/>
      <c r="F2757" s="8"/>
      <c r="G2757" s="8"/>
      <c r="H2757" s="9"/>
    </row>
    <row r="2758" spans="1:8" x14ac:dyDescent="0.3">
      <c r="A2758" s="16">
        <v>45177</v>
      </c>
      <c r="B2758" s="17" t="s">
        <v>5273</v>
      </c>
      <c r="C2758" s="17" t="s">
        <v>8047</v>
      </c>
      <c r="D2758" s="18">
        <v>137.5</v>
      </c>
      <c r="E2758" s="7"/>
      <c r="F2758" s="8"/>
      <c r="G2758" s="8"/>
      <c r="H2758" s="9"/>
    </row>
    <row r="2759" spans="1:8" x14ac:dyDescent="0.3">
      <c r="A2759" s="16">
        <v>45177</v>
      </c>
      <c r="B2759" s="17" t="s">
        <v>5273</v>
      </c>
      <c r="C2759" s="17" t="s">
        <v>7073</v>
      </c>
      <c r="D2759" s="18">
        <v>75.990000000000009</v>
      </c>
      <c r="E2759" s="7"/>
      <c r="F2759" s="8"/>
      <c r="G2759" s="8"/>
      <c r="H2759" s="9"/>
    </row>
    <row r="2760" spans="1:8" x14ac:dyDescent="0.3">
      <c r="A2760" s="16">
        <v>45177</v>
      </c>
      <c r="B2760" s="17" t="s">
        <v>5273</v>
      </c>
      <c r="C2760" s="17" t="s">
        <v>8048</v>
      </c>
      <c r="D2760" s="18">
        <v>149.99</v>
      </c>
      <c r="E2760" s="7"/>
      <c r="F2760" s="8"/>
      <c r="G2760" s="8"/>
      <c r="H2760" s="9"/>
    </row>
    <row r="2761" spans="1:8" x14ac:dyDescent="0.3">
      <c r="A2761" s="16">
        <v>45177</v>
      </c>
      <c r="B2761" s="17" t="s">
        <v>5273</v>
      </c>
      <c r="C2761" s="17" t="s">
        <v>8049</v>
      </c>
      <c r="D2761" s="18">
        <v>215.28000000000003</v>
      </c>
      <c r="E2761" s="7"/>
      <c r="F2761" s="8"/>
      <c r="G2761" s="8"/>
      <c r="H2761" s="9"/>
    </row>
    <row r="2762" spans="1:8" x14ac:dyDescent="0.3">
      <c r="A2762" s="16">
        <v>45177</v>
      </c>
      <c r="B2762" s="17" t="s">
        <v>5273</v>
      </c>
      <c r="C2762" s="17" t="s">
        <v>8050</v>
      </c>
      <c r="D2762" s="18">
        <v>2698.05</v>
      </c>
      <c r="E2762" s="7"/>
      <c r="F2762" s="8"/>
      <c r="G2762" s="8"/>
      <c r="H2762" s="9"/>
    </row>
    <row r="2763" spans="1:8" x14ac:dyDescent="0.3">
      <c r="A2763" s="16">
        <v>45177</v>
      </c>
      <c r="B2763" s="17" t="s">
        <v>5273</v>
      </c>
      <c r="C2763" s="17" t="s">
        <v>8051</v>
      </c>
      <c r="D2763" s="18">
        <v>499.99999999999994</v>
      </c>
      <c r="E2763" s="7"/>
      <c r="F2763" s="8"/>
      <c r="G2763" s="8"/>
      <c r="H2763" s="9"/>
    </row>
    <row r="2764" spans="1:8" x14ac:dyDescent="0.3">
      <c r="A2764" s="16">
        <v>45177</v>
      </c>
      <c r="B2764" s="17" t="s">
        <v>5273</v>
      </c>
      <c r="C2764" s="17" t="s">
        <v>8052</v>
      </c>
      <c r="D2764" s="18">
        <v>499.99999999999994</v>
      </c>
      <c r="E2764" s="7"/>
      <c r="F2764" s="8"/>
      <c r="G2764" s="8"/>
      <c r="H2764" s="9"/>
    </row>
    <row r="2765" spans="1:8" x14ac:dyDescent="0.3">
      <c r="A2765" s="16">
        <v>45177</v>
      </c>
      <c r="B2765" s="17" t="s">
        <v>5273</v>
      </c>
      <c r="C2765" s="17" t="s">
        <v>8053</v>
      </c>
      <c r="D2765" s="18">
        <v>499.99999999999994</v>
      </c>
      <c r="E2765" s="7"/>
      <c r="F2765" s="8"/>
      <c r="G2765" s="8"/>
      <c r="H2765" s="9"/>
    </row>
    <row r="2766" spans="1:8" x14ac:dyDescent="0.3">
      <c r="A2766" s="16">
        <v>45177</v>
      </c>
      <c r="B2766" s="17" t="s">
        <v>5273</v>
      </c>
      <c r="C2766" s="17" t="s">
        <v>8054</v>
      </c>
      <c r="D2766" s="18">
        <v>300</v>
      </c>
      <c r="E2766" s="7"/>
      <c r="F2766" s="8"/>
      <c r="G2766" s="8"/>
      <c r="H2766" s="9"/>
    </row>
    <row r="2767" spans="1:8" x14ac:dyDescent="0.3">
      <c r="A2767" s="16">
        <v>45177</v>
      </c>
      <c r="B2767" s="17" t="s">
        <v>5273</v>
      </c>
      <c r="C2767" s="17" t="s">
        <v>8055</v>
      </c>
      <c r="D2767" s="18">
        <v>499.99999999999994</v>
      </c>
      <c r="E2767" s="7"/>
      <c r="F2767" s="8"/>
      <c r="G2767" s="8"/>
      <c r="H2767" s="9"/>
    </row>
    <row r="2768" spans="1:8" x14ac:dyDescent="0.3">
      <c r="A2768" s="16">
        <v>45177</v>
      </c>
      <c r="B2768" s="17" t="s">
        <v>5273</v>
      </c>
      <c r="C2768" s="17" t="s">
        <v>8056</v>
      </c>
      <c r="D2768" s="18">
        <v>499.99999999999994</v>
      </c>
      <c r="E2768" s="7"/>
      <c r="F2768" s="8"/>
      <c r="G2768" s="8"/>
      <c r="H2768" s="9"/>
    </row>
    <row r="2769" spans="1:8" x14ac:dyDescent="0.3">
      <c r="A2769" s="16">
        <v>45177</v>
      </c>
      <c r="B2769" s="17" t="s">
        <v>5273</v>
      </c>
      <c r="C2769" s="17" t="s">
        <v>8057</v>
      </c>
      <c r="D2769" s="18">
        <v>1625</v>
      </c>
      <c r="E2769" s="7"/>
      <c r="F2769" s="8"/>
      <c r="G2769" s="8"/>
      <c r="H2769" s="9"/>
    </row>
    <row r="2770" spans="1:8" x14ac:dyDescent="0.3">
      <c r="A2770" s="16">
        <v>45177</v>
      </c>
      <c r="B2770" s="17" t="s">
        <v>5273</v>
      </c>
      <c r="C2770" s="17" t="s">
        <v>8058</v>
      </c>
      <c r="D2770" s="18">
        <v>499.99999999999994</v>
      </c>
      <c r="E2770" s="7"/>
      <c r="F2770" s="8"/>
      <c r="G2770" s="8"/>
      <c r="H2770" s="9"/>
    </row>
    <row r="2771" spans="1:8" x14ac:dyDescent="0.3">
      <c r="A2771" s="16">
        <v>45177</v>
      </c>
      <c r="B2771" s="17" t="s">
        <v>5273</v>
      </c>
      <c r="C2771" s="17" t="s">
        <v>8059</v>
      </c>
      <c r="D2771" s="18">
        <v>499.99999999999994</v>
      </c>
      <c r="E2771" s="7"/>
      <c r="F2771" s="8"/>
      <c r="G2771" s="8"/>
      <c r="H2771" s="9"/>
    </row>
    <row r="2772" spans="1:8" x14ac:dyDescent="0.3">
      <c r="A2772" s="16">
        <v>45177</v>
      </c>
      <c r="B2772" s="17" t="s">
        <v>5273</v>
      </c>
      <c r="C2772" s="17" t="s">
        <v>8060</v>
      </c>
      <c r="D2772" s="18">
        <v>202.94</v>
      </c>
      <c r="E2772" s="7"/>
      <c r="F2772" s="8"/>
      <c r="G2772" s="8"/>
      <c r="H2772" s="9"/>
    </row>
    <row r="2773" spans="1:8" x14ac:dyDescent="0.3">
      <c r="A2773" s="16">
        <v>45177</v>
      </c>
      <c r="B2773" s="17" t="s">
        <v>5273</v>
      </c>
      <c r="C2773" s="17" t="s">
        <v>8061</v>
      </c>
      <c r="D2773" s="18">
        <v>450</v>
      </c>
      <c r="E2773" s="7"/>
      <c r="F2773" s="8"/>
      <c r="G2773" s="8"/>
      <c r="H2773" s="9"/>
    </row>
    <row r="2774" spans="1:8" x14ac:dyDescent="0.3">
      <c r="A2774" s="16">
        <v>45177</v>
      </c>
      <c r="B2774" s="17" t="s">
        <v>5273</v>
      </c>
      <c r="C2774" s="17" t="s">
        <v>8062</v>
      </c>
      <c r="D2774" s="18">
        <v>295.53000000000003</v>
      </c>
      <c r="E2774" s="7"/>
      <c r="F2774" s="8"/>
      <c r="G2774" s="8"/>
      <c r="H2774" s="9"/>
    </row>
    <row r="2775" spans="1:8" x14ac:dyDescent="0.3">
      <c r="A2775" s="16">
        <v>45177</v>
      </c>
      <c r="B2775" s="17" t="s">
        <v>5273</v>
      </c>
      <c r="C2775" s="17" t="s">
        <v>8063</v>
      </c>
      <c r="D2775" s="18">
        <v>965.99999999999989</v>
      </c>
      <c r="E2775" s="7"/>
      <c r="F2775" s="8"/>
      <c r="G2775" s="8"/>
      <c r="H2775" s="9"/>
    </row>
    <row r="2776" spans="1:8" x14ac:dyDescent="0.3">
      <c r="A2776" s="16">
        <v>45177</v>
      </c>
      <c r="B2776" s="17" t="s">
        <v>5273</v>
      </c>
      <c r="C2776" s="17" t="s">
        <v>8063</v>
      </c>
      <c r="D2776" s="18">
        <v>40.11</v>
      </c>
      <c r="E2776" s="7"/>
      <c r="F2776" s="8"/>
      <c r="G2776" s="8"/>
      <c r="H2776" s="9"/>
    </row>
    <row r="2777" spans="1:8" x14ac:dyDescent="0.3">
      <c r="A2777" s="16">
        <v>45177</v>
      </c>
      <c r="B2777" s="17" t="s">
        <v>5273</v>
      </c>
      <c r="C2777" s="17" t="s">
        <v>8064</v>
      </c>
      <c r="D2777" s="18">
        <v>80.430000000000007</v>
      </c>
      <c r="E2777" s="7"/>
      <c r="F2777" s="8"/>
      <c r="G2777" s="8"/>
      <c r="H2777" s="9"/>
    </row>
    <row r="2778" spans="1:8" x14ac:dyDescent="0.3">
      <c r="A2778" s="16">
        <v>45177</v>
      </c>
      <c r="B2778" s="17" t="s">
        <v>5273</v>
      </c>
      <c r="C2778" s="17" t="s">
        <v>8065</v>
      </c>
      <c r="D2778" s="18">
        <v>441.8</v>
      </c>
      <c r="E2778" s="7"/>
      <c r="F2778" s="8"/>
      <c r="G2778" s="8"/>
      <c r="H2778" s="9"/>
    </row>
    <row r="2779" spans="1:8" x14ac:dyDescent="0.3">
      <c r="A2779" s="16">
        <v>45177</v>
      </c>
      <c r="B2779" s="17" t="s">
        <v>5273</v>
      </c>
      <c r="C2779" s="17" t="s">
        <v>8066</v>
      </c>
      <c r="D2779" s="18">
        <v>550</v>
      </c>
      <c r="E2779" s="7"/>
      <c r="F2779" s="8"/>
      <c r="G2779" s="8"/>
      <c r="H2779" s="9"/>
    </row>
    <row r="2780" spans="1:8" x14ac:dyDescent="0.3">
      <c r="A2780" s="16">
        <v>45177</v>
      </c>
      <c r="B2780" s="17" t="s">
        <v>5273</v>
      </c>
      <c r="C2780" s="17" t="s">
        <v>8067</v>
      </c>
      <c r="D2780" s="18">
        <v>190.06</v>
      </c>
      <c r="E2780" s="7"/>
      <c r="F2780" s="8"/>
      <c r="G2780" s="8"/>
      <c r="H2780" s="9"/>
    </row>
    <row r="2781" spans="1:8" x14ac:dyDescent="0.3">
      <c r="A2781" s="16">
        <v>45177</v>
      </c>
      <c r="B2781" s="17" t="s">
        <v>5273</v>
      </c>
      <c r="C2781" s="17" t="s">
        <v>8068</v>
      </c>
      <c r="D2781" s="18">
        <v>315</v>
      </c>
      <c r="E2781" s="7"/>
      <c r="F2781" s="8"/>
      <c r="G2781" s="8"/>
      <c r="H2781" s="9"/>
    </row>
    <row r="2782" spans="1:8" x14ac:dyDescent="0.3">
      <c r="A2782" s="16">
        <v>45177</v>
      </c>
      <c r="B2782" s="17" t="s">
        <v>5273</v>
      </c>
      <c r="C2782" s="17" t="s">
        <v>8069</v>
      </c>
      <c r="D2782" s="18">
        <v>294.84000000000003</v>
      </c>
      <c r="E2782" s="7"/>
      <c r="F2782" s="8"/>
      <c r="G2782" s="8"/>
      <c r="H2782" s="9"/>
    </row>
    <row r="2783" spans="1:8" x14ac:dyDescent="0.3">
      <c r="A2783" s="16">
        <v>45177</v>
      </c>
      <c r="B2783" s="17" t="s">
        <v>5273</v>
      </c>
      <c r="C2783" s="17" t="s">
        <v>8070</v>
      </c>
      <c r="D2783" s="18">
        <v>173.56</v>
      </c>
      <c r="E2783" s="7"/>
      <c r="F2783" s="8"/>
      <c r="G2783" s="8"/>
      <c r="H2783" s="9"/>
    </row>
    <row r="2784" spans="1:8" x14ac:dyDescent="0.3">
      <c r="A2784" s="16">
        <v>45177</v>
      </c>
      <c r="B2784" s="17" t="s">
        <v>5273</v>
      </c>
      <c r="C2784" s="17" t="s">
        <v>8071</v>
      </c>
      <c r="D2784" s="18">
        <v>316.60000000000002</v>
      </c>
      <c r="E2784" s="7"/>
      <c r="F2784" s="8"/>
      <c r="G2784" s="8"/>
      <c r="H2784" s="9"/>
    </row>
    <row r="2785" spans="1:8" x14ac:dyDescent="0.3">
      <c r="A2785" s="16">
        <v>45177</v>
      </c>
      <c r="B2785" s="17" t="s">
        <v>5273</v>
      </c>
      <c r="C2785" s="17" t="s">
        <v>8071</v>
      </c>
      <c r="D2785" s="18">
        <v>406.65000000000003</v>
      </c>
      <c r="E2785" s="7"/>
      <c r="F2785" s="8"/>
      <c r="G2785" s="8"/>
      <c r="H2785" s="9"/>
    </row>
    <row r="2786" spans="1:8" x14ac:dyDescent="0.3">
      <c r="A2786" s="16">
        <v>45177</v>
      </c>
      <c r="B2786" s="17" t="s">
        <v>5273</v>
      </c>
      <c r="C2786" s="17" t="s">
        <v>8071</v>
      </c>
      <c r="D2786" s="18">
        <v>316.60000000000002</v>
      </c>
      <c r="E2786" s="7"/>
      <c r="F2786" s="8"/>
      <c r="G2786" s="8"/>
      <c r="H2786" s="9"/>
    </row>
    <row r="2787" spans="1:8" x14ac:dyDescent="0.3">
      <c r="A2787" s="16">
        <v>45177</v>
      </c>
      <c r="B2787" s="17" t="s">
        <v>5273</v>
      </c>
      <c r="C2787" s="17" t="s">
        <v>8071</v>
      </c>
      <c r="D2787" s="18">
        <v>418.25</v>
      </c>
      <c r="E2787" s="7"/>
      <c r="F2787" s="8"/>
      <c r="G2787" s="8"/>
      <c r="H2787" s="9"/>
    </row>
    <row r="2788" spans="1:8" x14ac:dyDescent="0.3">
      <c r="A2788" s="16">
        <v>45177</v>
      </c>
      <c r="B2788" s="17" t="s">
        <v>5273</v>
      </c>
      <c r="C2788" s="17" t="s">
        <v>8071</v>
      </c>
      <c r="D2788" s="18">
        <v>365.8</v>
      </c>
      <c r="E2788" s="7"/>
      <c r="F2788" s="8"/>
      <c r="G2788" s="8"/>
      <c r="H2788" s="9"/>
    </row>
    <row r="2789" spans="1:8" x14ac:dyDescent="0.3">
      <c r="A2789" s="16">
        <v>45177</v>
      </c>
      <c r="B2789" s="17" t="s">
        <v>5273</v>
      </c>
      <c r="C2789" s="17" t="s">
        <v>8072</v>
      </c>
      <c r="D2789" s="18">
        <v>441.8</v>
      </c>
      <c r="E2789" s="7"/>
      <c r="F2789" s="8"/>
      <c r="G2789" s="8"/>
      <c r="H2789" s="9"/>
    </row>
    <row r="2790" spans="1:8" x14ac:dyDescent="0.3">
      <c r="A2790" s="16">
        <v>45177</v>
      </c>
      <c r="B2790" s="17" t="s">
        <v>5273</v>
      </c>
      <c r="C2790" s="17" t="s">
        <v>8072</v>
      </c>
      <c r="D2790" s="18">
        <v>441.8</v>
      </c>
      <c r="E2790" s="7"/>
      <c r="F2790" s="8"/>
      <c r="G2790" s="8"/>
      <c r="H2790" s="9"/>
    </row>
    <row r="2791" spans="1:8" x14ac:dyDescent="0.3">
      <c r="A2791" s="16">
        <v>45177</v>
      </c>
      <c r="B2791" s="17" t="s">
        <v>5273</v>
      </c>
      <c r="C2791" s="17" t="s">
        <v>8072</v>
      </c>
      <c r="D2791" s="18">
        <v>441.8</v>
      </c>
      <c r="E2791" s="7"/>
      <c r="F2791" s="8"/>
      <c r="G2791" s="8"/>
      <c r="H2791" s="9"/>
    </row>
    <row r="2792" spans="1:8" x14ac:dyDescent="0.3">
      <c r="A2792" s="16">
        <v>45177</v>
      </c>
      <c r="B2792" s="17" t="s">
        <v>5273</v>
      </c>
      <c r="C2792" s="17" t="s">
        <v>8072</v>
      </c>
      <c r="D2792" s="18">
        <v>184</v>
      </c>
      <c r="E2792" s="7"/>
      <c r="F2792" s="8"/>
      <c r="G2792" s="8"/>
      <c r="H2792" s="9"/>
    </row>
    <row r="2793" spans="1:8" x14ac:dyDescent="0.3">
      <c r="A2793" s="16">
        <v>45177</v>
      </c>
      <c r="B2793" s="17" t="s">
        <v>5273</v>
      </c>
      <c r="C2793" s="17" t="s">
        <v>8073</v>
      </c>
      <c r="D2793" s="18">
        <v>669.8</v>
      </c>
      <c r="E2793" s="7"/>
      <c r="F2793" s="8"/>
      <c r="G2793" s="8"/>
      <c r="H2793" s="9"/>
    </row>
    <row r="2794" spans="1:8" x14ac:dyDescent="0.3">
      <c r="A2794" s="16">
        <v>45177</v>
      </c>
      <c r="B2794" s="17" t="s">
        <v>5273</v>
      </c>
      <c r="C2794" s="17" t="s">
        <v>8074</v>
      </c>
      <c r="D2794" s="18">
        <v>350.63</v>
      </c>
      <c r="E2794" s="7"/>
      <c r="F2794" s="8"/>
      <c r="G2794" s="8"/>
      <c r="H2794" s="9"/>
    </row>
    <row r="2795" spans="1:8" x14ac:dyDescent="0.3">
      <c r="A2795" s="16">
        <v>45177</v>
      </c>
      <c r="B2795" s="17" t="s">
        <v>5273</v>
      </c>
      <c r="C2795" s="17" t="s">
        <v>8075</v>
      </c>
      <c r="D2795" s="18">
        <v>75</v>
      </c>
      <c r="E2795" s="7"/>
      <c r="F2795" s="8"/>
      <c r="G2795" s="8"/>
      <c r="H2795" s="9"/>
    </row>
    <row r="2796" spans="1:8" x14ac:dyDescent="0.3">
      <c r="A2796" s="16">
        <v>45177</v>
      </c>
      <c r="B2796" s="17" t="s">
        <v>5273</v>
      </c>
      <c r="C2796" s="17" t="s">
        <v>8076</v>
      </c>
      <c r="D2796" s="18">
        <v>55</v>
      </c>
      <c r="E2796" s="7"/>
      <c r="F2796" s="8"/>
      <c r="G2796" s="8"/>
      <c r="H2796" s="9"/>
    </row>
    <row r="2797" spans="1:8" x14ac:dyDescent="0.3">
      <c r="A2797" s="16">
        <v>45177</v>
      </c>
      <c r="B2797" s="17" t="s">
        <v>5273</v>
      </c>
      <c r="C2797" s="17" t="s">
        <v>8077</v>
      </c>
      <c r="D2797" s="18">
        <v>157.60999999999999</v>
      </c>
      <c r="E2797" s="7"/>
      <c r="F2797" s="8"/>
      <c r="G2797" s="8"/>
      <c r="H2797" s="9"/>
    </row>
    <row r="2798" spans="1:8" x14ac:dyDescent="0.3">
      <c r="A2798" s="16">
        <v>45177</v>
      </c>
      <c r="B2798" s="17" t="s">
        <v>5273</v>
      </c>
      <c r="C2798" s="17" t="s">
        <v>8078</v>
      </c>
      <c r="D2798" s="18">
        <v>157.60999999999999</v>
      </c>
      <c r="E2798" s="7"/>
      <c r="F2798" s="8"/>
      <c r="G2798" s="8"/>
      <c r="H2798" s="9"/>
    </row>
    <row r="2799" spans="1:8" x14ac:dyDescent="0.3">
      <c r="A2799" s="16">
        <v>45177</v>
      </c>
      <c r="B2799" s="17" t="s">
        <v>5273</v>
      </c>
      <c r="C2799" s="17" t="s">
        <v>8079</v>
      </c>
      <c r="D2799" s="18">
        <v>150</v>
      </c>
      <c r="E2799" s="7"/>
      <c r="F2799" s="8"/>
      <c r="G2799" s="8"/>
      <c r="H2799" s="9"/>
    </row>
    <row r="2800" spans="1:8" x14ac:dyDescent="0.3">
      <c r="A2800" s="16">
        <v>45177</v>
      </c>
      <c r="B2800" s="17" t="s">
        <v>5273</v>
      </c>
      <c r="C2800" s="17" t="s">
        <v>8079</v>
      </c>
      <c r="D2800" s="18">
        <v>150</v>
      </c>
      <c r="E2800" s="7"/>
      <c r="F2800" s="8"/>
      <c r="G2800" s="8"/>
      <c r="H2800" s="9"/>
    </row>
    <row r="2801" spans="1:8" x14ac:dyDescent="0.3">
      <c r="A2801" s="16">
        <v>45177</v>
      </c>
      <c r="B2801" s="17" t="s">
        <v>5273</v>
      </c>
      <c r="C2801" s="17" t="s">
        <v>8080</v>
      </c>
      <c r="D2801" s="18">
        <v>80</v>
      </c>
      <c r="E2801" s="7"/>
      <c r="F2801" s="8"/>
      <c r="G2801" s="8"/>
      <c r="H2801" s="9"/>
    </row>
    <row r="2802" spans="1:8" x14ac:dyDescent="0.3">
      <c r="A2802" s="16">
        <v>45177</v>
      </c>
      <c r="B2802" s="17" t="s">
        <v>5273</v>
      </c>
      <c r="C2802" s="17" t="s">
        <v>8081</v>
      </c>
      <c r="D2802" s="18">
        <v>682.46</v>
      </c>
      <c r="E2802" s="7"/>
      <c r="F2802" s="8"/>
      <c r="G2802" s="8"/>
      <c r="H2802" s="9"/>
    </row>
    <row r="2803" spans="1:8" x14ac:dyDescent="0.3">
      <c r="A2803" s="16">
        <v>45177</v>
      </c>
      <c r="B2803" s="17" t="s">
        <v>5273</v>
      </c>
      <c r="C2803" s="17" t="s">
        <v>8082</v>
      </c>
      <c r="D2803" s="18">
        <v>649.46</v>
      </c>
      <c r="E2803" s="7"/>
      <c r="F2803" s="8"/>
      <c r="G2803" s="8"/>
      <c r="H2803" s="9"/>
    </row>
    <row r="2804" spans="1:8" x14ac:dyDescent="0.3">
      <c r="A2804" s="16">
        <v>45177</v>
      </c>
      <c r="B2804" s="17" t="s">
        <v>5273</v>
      </c>
      <c r="C2804" s="17" t="s">
        <v>8082</v>
      </c>
      <c r="D2804" s="18">
        <v>34.18</v>
      </c>
      <c r="E2804" s="7"/>
      <c r="F2804" s="8"/>
      <c r="G2804" s="8"/>
      <c r="H2804" s="9"/>
    </row>
    <row r="2805" spans="1:8" x14ac:dyDescent="0.3">
      <c r="A2805" s="16">
        <v>45177</v>
      </c>
      <c r="B2805" s="17" t="s">
        <v>5273</v>
      </c>
      <c r="C2805" s="17" t="s">
        <v>8083</v>
      </c>
      <c r="D2805" s="18">
        <v>315</v>
      </c>
      <c r="E2805" s="7"/>
      <c r="F2805" s="8"/>
      <c r="G2805" s="8"/>
      <c r="H2805" s="9"/>
    </row>
    <row r="2806" spans="1:8" x14ac:dyDescent="0.3">
      <c r="A2806" s="16">
        <v>45177</v>
      </c>
      <c r="B2806" s="17" t="s">
        <v>5273</v>
      </c>
      <c r="C2806" s="17" t="s">
        <v>8084</v>
      </c>
      <c r="D2806" s="18">
        <v>1318</v>
      </c>
      <c r="E2806" s="7"/>
      <c r="F2806" s="8"/>
      <c r="G2806" s="8"/>
      <c r="H2806" s="9"/>
    </row>
    <row r="2807" spans="1:8" x14ac:dyDescent="0.3">
      <c r="A2807" s="16">
        <v>45177</v>
      </c>
      <c r="B2807" s="17" t="s">
        <v>5273</v>
      </c>
      <c r="C2807" s="17" t="s">
        <v>8085</v>
      </c>
      <c r="D2807" s="18">
        <v>244</v>
      </c>
      <c r="E2807" s="7"/>
      <c r="F2807" s="8"/>
      <c r="G2807" s="8"/>
      <c r="H2807" s="9"/>
    </row>
    <row r="2808" spans="1:8" x14ac:dyDescent="0.3">
      <c r="A2808" s="16">
        <v>45177</v>
      </c>
      <c r="B2808" s="17" t="s">
        <v>5273</v>
      </c>
      <c r="C2808" s="17" t="s">
        <v>8086</v>
      </c>
      <c r="D2808" s="18">
        <v>49.500000000000007</v>
      </c>
      <c r="E2808" s="7"/>
      <c r="F2808" s="8"/>
      <c r="G2808" s="8"/>
      <c r="H2808" s="9"/>
    </row>
    <row r="2809" spans="1:8" x14ac:dyDescent="0.3">
      <c r="A2809" s="16">
        <v>45177</v>
      </c>
      <c r="B2809" s="17" t="s">
        <v>5273</v>
      </c>
      <c r="C2809" s="17" t="s">
        <v>8087</v>
      </c>
      <c r="D2809" s="18">
        <v>669.8</v>
      </c>
      <c r="E2809" s="7"/>
      <c r="F2809" s="8"/>
      <c r="G2809" s="8"/>
      <c r="H2809" s="9"/>
    </row>
    <row r="2810" spans="1:8" x14ac:dyDescent="0.3">
      <c r="A2810" s="16">
        <v>45177</v>
      </c>
      <c r="B2810" s="17" t="s">
        <v>5273</v>
      </c>
      <c r="C2810" s="17" t="s">
        <v>8088</v>
      </c>
      <c r="D2810" s="18">
        <v>484.54999999999995</v>
      </c>
      <c r="E2810" s="7"/>
      <c r="F2810" s="8"/>
      <c r="G2810" s="8"/>
      <c r="H2810" s="9"/>
    </row>
    <row r="2811" spans="1:8" x14ac:dyDescent="0.3">
      <c r="A2811" s="16">
        <v>45177</v>
      </c>
      <c r="B2811" s="17" t="s">
        <v>5273</v>
      </c>
      <c r="C2811" s="17" t="s">
        <v>8089</v>
      </c>
      <c r="D2811" s="18">
        <v>175</v>
      </c>
      <c r="E2811" s="7"/>
      <c r="F2811" s="8"/>
      <c r="G2811" s="8"/>
      <c r="H2811" s="9"/>
    </row>
    <row r="2812" spans="1:8" x14ac:dyDescent="0.3">
      <c r="A2812" s="16">
        <v>45177</v>
      </c>
      <c r="B2812" s="17" t="s">
        <v>5273</v>
      </c>
      <c r="C2812" s="17" t="s">
        <v>8090</v>
      </c>
      <c r="D2812" s="18">
        <v>431</v>
      </c>
      <c r="E2812" s="7"/>
      <c r="F2812" s="8"/>
      <c r="G2812" s="8"/>
      <c r="H2812" s="9"/>
    </row>
    <row r="2813" spans="1:8" x14ac:dyDescent="0.3">
      <c r="A2813" s="16">
        <v>45177</v>
      </c>
      <c r="B2813" s="17" t="s">
        <v>5273</v>
      </c>
      <c r="C2813" s="17" t="s">
        <v>8091</v>
      </c>
      <c r="D2813" s="18">
        <v>200.51000000000002</v>
      </c>
      <c r="E2813" s="7"/>
      <c r="F2813" s="8"/>
      <c r="G2813" s="8"/>
      <c r="H2813" s="9"/>
    </row>
    <row r="2814" spans="1:8" x14ac:dyDescent="0.3">
      <c r="A2814" s="16">
        <v>45177</v>
      </c>
      <c r="B2814" s="17" t="s">
        <v>5273</v>
      </c>
      <c r="C2814" s="17" t="s">
        <v>8092</v>
      </c>
      <c r="D2814" s="18">
        <v>40</v>
      </c>
      <c r="E2814" s="7"/>
      <c r="F2814" s="8"/>
      <c r="G2814" s="8"/>
      <c r="H2814" s="9"/>
    </row>
    <row r="2815" spans="1:8" x14ac:dyDescent="0.3">
      <c r="A2815" s="16">
        <v>45177</v>
      </c>
      <c r="B2815" s="17" t="s">
        <v>5273</v>
      </c>
      <c r="C2815" s="17" t="s">
        <v>8093</v>
      </c>
      <c r="D2815" s="18">
        <v>402.8</v>
      </c>
      <c r="E2815" s="7"/>
      <c r="F2815" s="8"/>
      <c r="G2815" s="8"/>
      <c r="H2815" s="9"/>
    </row>
    <row r="2816" spans="1:8" x14ac:dyDescent="0.3">
      <c r="A2816" s="16">
        <v>45177</v>
      </c>
      <c r="B2816" s="17" t="s">
        <v>5273</v>
      </c>
      <c r="C2816" s="17" t="s">
        <v>8094</v>
      </c>
      <c r="D2816" s="18">
        <v>1495</v>
      </c>
      <c r="E2816" s="7"/>
      <c r="F2816" s="8"/>
      <c r="G2816" s="8"/>
      <c r="H2816" s="9"/>
    </row>
    <row r="2817" spans="1:8" x14ac:dyDescent="0.3">
      <c r="A2817" s="16">
        <v>45177</v>
      </c>
      <c r="B2817" s="17" t="s">
        <v>5273</v>
      </c>
      <c r="C2817" s="17" t="s">
        <v>8095</v>
      </c>
      <c r="D2817" s="18">
        <v>1495</v>
      </c>
      <c r="E2817" s="7"/>
      <c r="F2817" s="8"/>
      <c r="G2817" s="8"/>
      <c r="H2817" s="9"/>
    </row>
    <row r="2818" spans="1:8" x14ac:dyDescent="0.3">
      <c r="A2818" s="16">
        <v>45177</v>
      </c>
      <c r="B2818" s="17" t="s">
        <v>5273</v>
      </c>
      <c r="C2818" s="17" t="s">
        <v>8096</v>
      </c>
      <c r="D2818" s="18">
        <v>201.38000000000002</v>
      </c>
      <c r="E2818" s="7"/>
      <c r="F2818" s="8"/>
      <c r="G2818" s="8"/>
      <c r="H2818" s="9"/>
    </row>
    <row r="2819" spans="1:8" x14ac:dyDescent="0.3">
      <c r="A2819" s="16">
        <v>45177</v>
      </c>
      <c r="B2819" s="17" t="s">
        <v>5273</v>
      </c>
      <c r="C2819" s="17" t="s">
        <v>8096</v>
      </c>
      <c r="D2819" s="18">
        <v>201.38000000000002</v>
      </c>
      <c r="E2819" s="7"/>
      <c r="F2819" s="8"/>
      <c r="G2819" s="8"/>
      <c r="H2819" s="9"/>
    </row>
    <row r="2820" spans="1:8" x14ac:dyDescent="0.3">
      <c r="A2820" s="16">
        <v>45177</v>
      </c>
      <c r="B2820" s="17" t="s">
        <v>5273</v>
      </c>
      <c r="C2820" s="17" t="s">
        <v>8097</v>
      </c>
      <c r="D2820" s="18">
        <v>201.38000000000002</v>
      </c>
      <c r="E2820" s="7"/>
      <c r="F2820" s="8"/>
      <c r="G2820" s="8"/>
      <c r="H2820" s="9"/>
    </row>
    <row r="2821" spans="1:8" x14ac:dyDescent="0.3">
      <c r="A2821" s="16">
        <v>45177</v>
      </c>
      <c r="B2821" s="17" t="s">
        <v>5273</v>
      </c>
      <c r="C2821" s="17" t="s">
        <v>8096</v>
      </c>
      <c r="D2821" s="18">
        <v>201.38000000000002</v>
      </c>
      <c r="E2821" s="7"/>
      <c r="F2821" s="8"/>
      <c r="G2821" s="8"/>
      <c r="H2821" s="9"/>
    </row>
    <row r="2822" spans="1:8" x14ac:dyDescent="0.3">
      <c r="A2822" s="16">
        <v>45177</v>
      </c>
      <c r="B2822" s="17" t="s">
        <v>5273</v>
      </c>
      <c r="C2822" s="17" t="s">
        <v>8098</v>
      </c>
      <c r="D2822" s="18">
        <v>446</v>
      </c>
      <c r="E2822" s="7"/>
      <c r="F2822" s="8"/>
      <c r="G2822" s="8"/>
      <c r="H2822" s="9"/>
    </row>
    <row r="2823" spans="1:8" x14ac:dyDescent="0.3">
      <c r="A2823" s="16">
        <v>45177</v>
      </c>
      <c r="B2823" s="17" t="s">
        <v>5273</v>
      </c>
      <c r="C2823" s="17" t="s">
        <v>8098</v>
      </c>
      <c r="D2823" s="18">
        <v>99.000000000000014</v>
      </c>
      <c r="E2823" s="7"/>
      <c r="F2823" s="8"/>
      <c r="G2823" s="8"/>
      <c r="H2823" s="9"/>
    </row>
    <row r="2824" spans="1:8" x14ac:dyDescent="0.3">
      <c r="A2824" s="16">
        <v>45177</v>
      </c>
      <c r="B2824" s="17" t="s">
        <v>5273</v>
      </c>
      <c r="C2824" s="17" t="s">
        <v>8098</v>
      </c>
      <c r="D2824" s="18">
        <v>49.500000000000007</v>
      </c>
      <c r="E2824" s="7"/>
      <c r="F2824" s="8"/>
      <c r="G2824" s="8"/>
      <c r="H2824" s="9"/>
    </row>
    <row r="2825" spans="1:8" x14ac:dyDescent="0.3">
      <c r="A2825" s="16">
        <v>45177</v>
      </c>
      <c r="B2825" s="17" t="s">
        <v>5273</v>
      </c>
      <c r="C2825" s="17" t="s">
        <v>8099</v>
      </c>
      <c r="D2825" s="18">
        <v>263.25</v>
      </c>
      <c r="E2825" s="7"/>
      <c r="F2825" s="8"/>
      <c r="G2825" s="8"/>
      <c r="H2825" s="9"/>
    </row>
    <row r="2826" spans="1:8" x14ac:dyDescent="0.3">
      <c r="A2826" s="16">
        <v>45177</v>
      </c>
      <c r="B2826" s="17" t="s">
        <v>5273</v>
      </c>
      <c r="C2826" s="17" t="s">
        <v>8100</v>
      </c>
      <c r="D2826" s="18">
        <v>1495</v>
      </c>
      <c r="E2826" s="7"/>
      <c r="F2826" s="8"/>
      <c r="G2826" s="8"/>
      <c r="H2826" s="9"/>
    </row>
    <row r="2827" spans="1:8" x14ac:dyDescent="0.3">
      <c r="A2827" s="16">
        <v>45177</v>
      </c>
      <c r="B2827" s="17" t="s">
        <v>5273</v>
      </c>
      <c r="C2827" s="17" t="s">
        <v>8101</v>
      </c>
      <c r="D2827" s="18">
        <v>1495</v>
      </c>
      <c r="E2827" s="7"/>
      <c r="F2827" s="8"/>
      <c r="G2827" s="8"/>
      <c r="H2827" s="9"/>
    </row>
    <row r="2828" spans="1:8" x14ac:dyDescent="0.3">
      <c r="A2828" s="16">
        <v>45177</v>
      </c>
      <c r="B2828" s="17" t="s">
        <v>5273</v>
      </c>
      <c r="C2828" s="17" t="s">
        <v>8102</v>
      </c>
      <c r="D2828" s="18">
        <v>3408</v>
      </c>
      <c r="E2828" s="7"/>
      <c r="F2828" s="8"/>
      <c r="G2828" s="8"/>
      <c r="H2828" s="9"/>
    </row>
    <row r="2829" spans="1:8" x14ac:dyDescent="0.3">
      <c r="A2829" s="16">
        <v>45177</v>
      </c>
      <c r="B2829" s="17" t="s">
        <v>5273</v>
      </c>
      <c r="C2829" s="17" t="s">
        <v>8103</v>
      </c>
      <c r="D2829" s="18">
        <v>747.78</v>
      </c>
      <c r="E2829" s="7"/>
      <c r="F2829" s="8"/>
      <c r="G2829" s="8"/>
      <c r="H2829" s="9"/>
    </row>
    <row r="2830" spans="1:8" x14ac:dyDescent="0.3">
      <c r="A2830" s="16">
        <v>45177</v>
      </c>
      <c r="B2830" s="17" t="s">
        <v>5659</v>
      </c>
      <c r="C2830" s="17" t="s">
        <v>8104</v>
      </c>
      <c r="D2830" s="18">
        <v>3999.9999999999995</v>
      </c>
      <c r="E2830" s="7"/>
      <c r="F2830" s="8"/>
      <c r="G2830" s="8"/>
      <c r="H2830" s="9"/>
    </row>
    <row r="2831" spans="1:8" x14ac:dyDescent="0.3">
      <c r="A2831" s="16">
        <v>45177</v>
      </c>
      <c r="B2831" s="17" t="s">
        <v>6647</v>
      </c>
      <c r="C2831" s="17" t="s">
        <v>8105</v>
      </c>
      <c r="D2831" s="18">
        <v>462.23999999999995</v>
      </c>
      <c r="E2831" s="7"/>
      <c r="F2831" s="8"/>
      <c r="G2831" s="8"/>
      <c r="H2831" s="9"/>
    </row>
    <row r="2832" spans="1:8" x14ac:dyDescent="0.3">
      <c r="A2832" s="16">
        <v>45177</v>
      </c>
      <c r="B2832" s="17" t="s">
        <v>6647</v>
      </c>
      <c r="C2832" s="17" t="s">
        <v>8106</v>
      </c>
      <c r="D2832" s="18">
        <v>172</v>
      </c>
      <c r="E2832" s="7"/>
      <c r="F2832" s="8"/>
      <c r="G2832" s="8"/>
      <c r="H2832" s="9"/>
    </row>
    <row r="2833" spans="1:8" x14ac:dyDescent="0.3">
      <c r="A2833" s="16">
        <v>45177</v>
      </c>
      <c r="B2833" s="17" t="s">
        <v>5661</v>
      </c>
      <c r="C2833" s="17" t="s">
        <v>8107</v>
      </c>
      <c r="D2833" s="18">
        <v>2500</v>
      </c>
      <c r="E2833" s="7"/>
      <c r="F2833" s="8"/>
      <c r="G2833" s="8"/>
      <c r="H2833" s="9"/>
    </row>
    <row r="2834" spans="1:8" x14ac:dyDescent="0.3">
      <c r="A2834" s="16">
        <v>45177</v>
      </c>
      <c r="B2834" s="17" t="s">
        <v>6581</v>
      </c>
      <c r="C2834" s="17" t="s">
        <v>8108</v>
      </c>
      <c r="D2834" s="18">
        <v>550</v>
      </c>
      <c r="E2834" s="7"/>
      <c r="F2834" s="8"/>
      <c r="G2834" s="8"/>
      <c r="H2834" s="9"/>
    </row>
    <row r="2835" spans="1:8" x14ac:dyDescent="0.3">
      <c r="A2835" s="16">
        <v>45177</v>
      </c>
      <c r="B2835" s="17" t="s">
        <v>7140</v>
      </c>
      <c r="C2835" s="17" t="s">
        <v>8109</v>
      </c>
      <c r="D2835" s="18">
        <v>180</v>
      </c>
      <c r="E2835" s="7"/>
      <c r="F2835" s="8"/>
      <c r="G2835" s="8"/>
      <c r="H2835" s="9"/>
    </row>
    <row r="2836" spans="1:8" x14ac:dyDescent="0.3">
      <c r="A2836" s="16">
        <v>45177</v>
      </c>
      <c r="B2836" s="17" t="s">
        <v>7140</v>
      </c>
      <c r="C2836" s="17" t="s">
        <v>8110</v>
      </c>
      <c r="D2836" s="18">
        <v>45</v>
      </c>
      <c r="E2836" s="7"/>
      <c r="F2836" s="8"/>
      <c r="G2836" s="8"/>
      <c r="H2836" s="9"/>
    </row>
    <row r="2837" spans="1:8" x14ac:dyDescent="0.3">
      <c r="A2837" s="16">
        <v>45177</v>
      </c>
      <c r="B2837" s="17" t="s">
        <v>7274</v>
      </c>
      <c r="C2837" s="17" t="s">
        <v>8111</v>
      </c>
      <c r="D2837" s="18">
        <v>830</v>
      </c>
      <c r="E2837" s="7"/>
      <c r="F2837" s="8"/>
      <c r="G2837" s="8"/>
      <c r="H2837" s="9"/>
    </row>
    <row r="2838" spans="1:8" x14ac:dyDescent="0.3">
      <c r="A2838" s="16">
        <v>45177</v>
      </c>
      <c r="B2838" s="17" t="s">
        <v>5380</v>
      </c>
      <c r="C2838" s="17" t="s">
        <v>8112</v>
      </c>
      <c r="D2838" s="18">
        <v>2347.0100000000002</v>
      </c>
      <c r="E2838" s="7"/>
      <c r="F2838" s="8"/>
      <c r="G2838" s="8"/>
      <c r="H2838" s="9"/>
    </row>
    <row r="2839" spans="1:8" x14ac:dyDescent="0.3">
      <c r="A2839" s="16">
        <v>45177</v>
      </c>
      <c r="B2839" s="17" t="s">
        <v>6393</v>
      </c>
      <c r="C2839" s="17" t="s">
        <v>8113</v>
      </c>
      <c r="D2839" s="18">
        <v>171.6</v>
      </c>
      <c r="E2839" s="7"/>
      <c r="F2839" s="8"/>
      <c r="G2839" s="8"/>
      <c r="H2839" s="9"/>
    </row>
    <row r="2840" spans="1:8" x14ac:dyDescent="0.3">
      <c r="A2840" s="16">
        <v>45177</v>
      </c>
      <c r="B2840" s="17" t="s">
        <v>5387</v>
      </c>
      <c r="C2840" s="17" t="s">
        <v>8114</v>
      </c>
      <c r="D2840" s="18">
        <v>1379.4399999999998</v>
      </c>
      <c r="E2840" s="7"/>
      <c r="F2840" s="8"/>
      <c r="G2840" s="8"/>
      <c r="H2840" s="9"/>
    </row>
    <row r="2841" spans="1:8" x14ac:dyDescent="0.3">
      <c r="A2841" s="16">
        <v>45177</v>
      </c>
      <c r="B2841" s="17" t="s">
        <v>5387</v>
      </c>
      <c r="C2841" s="17" t="s">
        <v>8115</v>
      </c>
      <c r="D2841" s="18">
        <v>544.79999999999995</v>
      </c>
      <c r="E2841" s="7"/>
      <c r="F2841" s="8"/>
      <c r="G2841" s="8"/>
      <c r="H2841" s="9"/>
    </row>
    <row r="2842" spans="1:8" x14ac:dyDescent="0.3">
      <c r="A2842" s="16">
        <v>45177</v>
      </c>
      <c r="B2842" s="17" t="s">
        <v>5387</v>
      </c>
      <c r="C2842" s="17" t="s">
        <v>8116</v>
      </c>
      <c r="D2842" s="18">
        <v>676.92</v>
      </c>
      <c r="E2842" s="7"/>
      <c r="F2842" s="8"/>
      <c r="G2842" s="8"/>
      <c r="H2842" s="9"/>
    </row>
    <row r="2843" spans="1:8" x14ac:dyDescent="0.3">
      <c r="A2843" s="16">
        <v>45177</v>
      </c>
      <c r="B2843" s="17" t="s">
        <v>7665</v>
      </c>
      <c r="C2843" s="17" t="s">
        <v>8117</v>
      </c>
      <c r="D2843" s="18">
        <v>451.59999999999997</v>
      </c>
      <c r="E2843" s="7"/>
      <c r="F2843" s="8"/>
      <c r="G2843" s="8"/>
      <c r="H2843" s="9"/>
    </row>
    <row r="2844" spans="1:8" x14ac:dyDescent="0.3">
      <c r="A2844" s="16">
        <v>45177</v>
      </c>
      <c r="B2844" s="17" t="s">
        <v>5931</v>
      </c>
      <c r="C2844" s="17" t="s">
        <v>8118</v>
      </c>
      <c r="D2844" s="18">
        <v>472.5</v>
      </c>
      <c r="E2844" s="7"/>
      <c r="F2844" s="8"/>
      <c r="G2844" s="8"/>
      <c r="H2844" s="9"/>
    </row>
    <row r="2845" spans="1:8" x14ac:dyDescent="0.3">
      <c r="A2845" s="16">
        <v>45177</v>
      </c>
      <c r="B2845" s="17" t="s">
        <v>5613</v>
      </c>
      <c r="C2845" s="17" t="s">
        <v>8119</v>
      </c>
      <c r="D2845" s="18">
        <v>150</v>
      </c>
      <c r="E2845" s="7"/>
      <c r="F2845" s="8"/>
      <c r="G2845" s="8"/>
      <c r="H2845" s="9"/>
    </row>
    <row r="2846" spans="1:8" x14ac:dyDescent="0.3">
      <c r="A2846" s="16">
        <v>45177</v>
      </c>
      <c r="B2846" s="17" t="s">
        <v>5677</v>
      </c>
      <c r="C2846" s="17" t="s">
        <v>8120</v>
      </c>
      <c r="D2846" s="18">
        <v>29.950000000000003</v>
      </c>
      <c r="E2846" s="7"/>
      <c r="F2846" s="8"/>
      <c r="G2846" s="8"/>
      <c r="H2846" s="9"/>
    </row>
    <row r="2847" spans="1:8" x14ac:dyDescent="0.3">
      <c r="A2847" s="16">
        <v>45177</v>
      </c>
      <c r="B2847" s="17" t="s">
        <v>8121</v>
      </c>
      <c r="C2847" s="17" t="s">
        <v>8122</v>
      </c>
      <c r="D2847" s="18">
        <v>750</v>
      </c>
      <c r="E2847" s="7"/>
      <c r="F2847" s="8"/>
      <c r="G2847" s="8"/>
      <c r="H2847" s="9"/>
    </row>
    <row r="2848" spans="1:8" x14ac:dyDescent="0.3">
      <c r="A2848" s="16">
        <v>45177</v>
      </c>
      <c r="B2848" s="17" t="s">
        <v>8121</v>
      </c>
      <c r="C2848" s="17" t="s">
        <v>8123</v>
      </c>
      <c r="D2848" s="18">
        <v>750</v>
      </c>
      <c r="E2848" s="7"/>
      <c r="F2848" s="8"/>
      <c r="G2848" s="8"/>
      <c r="H2848" s="9"/>
    </row>
    <row r="2849" spans="1:8" x14ac:dyDescent="0.3">
      <c r="A2849" s="16">
        <v>45177</v>
      </c>
      <c r="B2849" s="17" t="s">
        <v>8121</v>
      </c>
      <c r="C2849" s="17" t="s">
        <v>8124</v>
      </c>
      <c r="D2849" s="18">
        <v>750</v>
      </c>
      <c r="E2849" s="7"/>
      <c r="F2849" s="8"/>
      <c r="G2849" s="8"/>
      <c r="H2849" s="9"/>
    </row>
    <row r="2850" spans="1:8" x14ac:dyDescent="0.3">
      <c r="A2850" s="16">
        <v>45177</v>
      </c>
      <c r="B2850" s="17" t="s">
        <v>5756</v>
      </c>
      <c r="C2850" s="17" t="s">
        <v>8125</v>
      </c>
      <c r="D2850" s="18">
        <v>209</v>
      </c>
      <c r="E2850" s="7"/>
      <c r="F2850" s="8"/>
      <c r="G2850" s="8"/>
      <c r="H2850" s="9"/>
    </row>
    <row r="2851" spans="1:8" x14ac:dyDescent="0.3">
      <c r="A2851" s="16">
        <v>45177</v>
      </c>
      <c r="B2851" s="17" t="s">
        <v>5681</v>
      </c>
      <c r="C2851" s="17" t="s">
        <v>8126</v>
      </c>
      <c r="D2851" s="18">
        <v>1200</v>
      </c>
      <c r="E2851" s="7"/>
      <c r="F2851" s="8"/>
      <c r="G2851" s="8"/>
      <c r="H2851" s="9"/>
    </row>
    <row r="2852" spans="1:8" x14ac:dyDescent="0.3">
      <c r="A2852" s="16">
        <v>45177</v>
      </c>
      <c r="B2852" s="17" t="s">
        <v>5402</v>
      </c>
      <c r="C2852" s="17" t="s">
        <v>5402</v>
      </c>
      <c r="D2852" s="18">
        <v>6123.97</v>
      </c>
      <c r="E2852" s="7"/>
      <c r="F2852" s="8"/>
      <c r="G2852" s="8"/>
      <c r="H2852" s="9"/>
    </row>
    <row r="2853" spans="1:8" x14ac:dyDescent="0.3">
      <c r="A2853" s="16">
        <v>45177</v>
      </c>
      <c r="B2853" s="17" t="s">
        <v>8127</v>
      </c>
      <c r="C2853" s="17" t="s">
        <v>8128</v>
      </c>
      <c r="D2853" s="18">
        <v>517.96</v>
      </c>
      <c r="E2853" s="7"/>
      <c r="F2853" s="8"/>
      <c r="G2853" s="8"/>
      <c r="H2853" s="9"/>
    </row>
    <row r="2854" spans="1:8" x14ac:dyDescent="0.3">
      <c r="A2854" s="16">
        <v>45177</v>
      </c>
      <c r="B2854" s="17" t="s">
        <v>6293</v>
      </c>
      <c r="C2854" s="17" t="s">
        <v>8129</v>
      </c>
      <c r="D2854" s="18">
        <v>50.03</v>
      </c>
      <c r="E2854" s="7"/>
      <c r="F2854" s="8"/>
      <c r="G2854" s="8"/>
      <c r="H2854" s="9"/>
    </row>
    <row r="2855" spans="1:8" x14ac:dyDescent="0.3">
      <c r="A2855" s="16">
        <v>45177</v>
      </c>
      <c r="B2855" s="17" t="s">
        <v>8130</v>
      </c>
      <c r="C2855" s="17" t="s">
        <v>8131</v>
      </c>
      <c r="D2855" s="18">
        <v>16700</v>
      </c>
      <c r="E2855" s="7"/>
      <c r="F2855" s="8"/>
      <c r="G2855" s="8"/>
      <c r="H2855" s="9"/>
    </row>
    <row r="2856" spans="1:8" x14ac:dyDescent="0.3">
      <c r="A2856" s="16">
        <v>45177</v>
      </c>
      <c r="B2856" s="17" t="s">
        <v>5291</v>
      </c>
      <c r="C2856" s="17" t="s">
        <v>8132</v>
      </c>
      <c r="D2856" s="18">
        <v>3554.43</v>
      </c>
      <c r="E2856" s="7"/>
      <c r="F2856" s="8"/>
      <c r="G2856" s="8"/>
      <c r="H2856" s="9"/>
    </row>
    <row r="2857" spans="1:8" x14ac:dyDescent="0.3">
      <c r="A2857" s="16">
        <v>45177</v>
      </c>
      <c r="B2857" s="17" t="s">
        <v>5322</v>
      </c>
      <c r="C2857" s="17" t="s">
        <v>8133</v>
      </c>
      <c r="D2857" s="18">
        <v>306.37</v>
      </c>
      <c r="E2857" s="7"/>
      <c r="F2857" s="8"/>
      <c r="G2857" s="8"/>
      <c r="H2857" s="9"/>
    </row>
    <row r="2858" spans="1:8" x14ac:dyDescent="0.3">
      <c r="A2858" s="16">
        <v>45177</v>
      </c>
      <c r="B2858" s="17" t="s">
        <v>5267</v>
      </c>
      <c r="C2858" s="17" t="s">
        <v>8134</v>
      </c>
      <c r="D2858" s="18">
        <v>154.94999999999999</v>
      </c>
      <c r="E2858" s="7"/>
      <c r="F2858" s="8"/>
      <c r="G2858" s="8"/>
      <c r="H2858" s="9"/>
    </row>
    <row r="2859" spans="1:8" x14ac:dyDescent="0.3">
      <c r="A2859" s="16">
        <v>45177</v>
      </c>
      <c r="B2859" s="17" t="s">
        <v>5267</v>
      </c>
      <c r="C2859" s="17" t="s">
        <v>8135</v>
      </c>
      <c r="D2859" s="18">
        <v>179.7</v>
      </c>
      <c r="E2859" s="7"/>
      <c r="F2859" s="8"/>
      <c r="G2859" s="8"/>
      <c r="H2859" s="9"/>
    </row>
    <row r="2860" spans="1:8" x14ac:dyDescent="0.3">
      <c r="A2860" s="16">
        <v>45177</v>
      </c>
      <c r="B2860" s="17" t="s">
        <v>5818</v>
      </c>
      <c r="C2860" s="17" t="s">
        <v>8136</v>
      </c>
      <c r="D2860" s="18">
        <v>974.41</v>
      </c>
      <c r="E2860" s="7"/>
      <c r="F2860" s="8"/>
      <c r="G2860" s="8"/>
      <c r="H2860" s="9"/>
    </row>
    <row r="2861" spans="1:8" x14ac:dyDescent="0.3">
      <c r="A2861" s="16">
        <v>45177</v>
      </c>
      <c r="B2861" s="17" t="s">
        <v>5818</v>
      </c>
      <c r="C2861" s="17" t="s">
        <v>8137</v>
      </c>
      <c r="D2861" s="18">
        <v>572.45000000000005</v>
      </c>
      <c r="E2861" s="7"/>
      <c r="F2861" s="8"/>
      <c r="G2861" s="8"/>
      <c r="H2861" s="9"/>
    </row>
    <row r="2862" spans="1:8" x14ac:dyDescent="0.3">
      <c r="A2862" s="16">
        <v>45177</v>
      </c>
      <c r="B2862" s="17" t="s">
        <v>5818</v>
      </c>
      <c r="C2862" s="17" t="s">
        <v>8138</v>
      </c>
      <c r="D2862" s="18">
        <v>815.33</v>
      </c>
      <c r="E2862" s="7"/>
      <c r="F2862" s="8"/>
      <c r="G2862" s="8"/>
      <c r="H2862" s="9"/>
    </row>
    <row r="2863" spans="1:8" x14ac:dyDescent="0.3">
      <c r="A2863" s="16">
        <v>45177</v>
      </c>
      <c r="B2863" s="17" t="s">
        <v>5818</v>
      </c>
      <c r="C2863" s="17" t="s">
        <v>8139</v>
      </c>
      <c r="D2863" s="18">
        <v>1108.03</v>
      </c>
      <c r="E2863" s="7"/>
      <c r="F2863" s="8"/>
      <c r="G2863" s="8"/>
      <c r="H2863" s="9"/>
    </row>
    <row r="2864" spans="1:8" x14ac:dyDescent="0.3">
      <c r="A2864" s="16">
        <v>45177</v>
      </c>
      <c r="B2864" s="17" t="s">
        <v>5818</v>
      </c>
      <c r="C2864" s="17" t="s">
        <v>8140</v>
      </c>
      <c r="D2864" s="18">
        <v>185.47</v>
      </c>
      <c r="E2864" s="7"/>
      <c r="F2864" s="8"/>
      <c r="G2864" s="8"/>
      <c r="H2864" s="9"/>
    </row>
    <row r="2865" spans="1:8" x14ac:dyDescent="0.3">
      <c r="A2865" s="16">
        <v>45177</v>
      </c>
      <c r="B2865" s="17" t="s">
        <v>5818</v>
      </c>
      <c r="C2865" s="17" t="s">
        <v>8141</v>
      </c>
      <c r="D2865" s="18">
        <v>1474.0900000000001</v>
      </c>
      <c r="E2865" s="7"/>
      <c r="F2865" s="8"/>
      <c r="G2865" s="8"/>
      <c r="H2865" s="9"/>
    </row>
    <row r="2866" spans="1:8" x14ac:dyDescent="0.3">
      <c r="A2866" s="16">
        <v>45177</v>
      </c>
      <c r="B2866" s="17" t="s">
        <v>5818</v>
      </c>
      <c r="C2866" s="17" t="s">
        <v>8142</v>
      </c>
      <c r="D2866" s="18">
        <v>515.21</v>
      </c>
      <c r="E2866" s="7"/>
      <c r="F2866" s="8"/>
      <c r="G2866" s="8"/>
      <c r="H2866" s="9"/>
    </row>
    <row r="2867" spans="1:8" x14ac:dyDescent="0.3">
      <c r="A2867" s="16">
        <v>45177</v>
      </c>
      <c r="B2867" s="17" t="s">
        <v>5818</v>
      </c>
      <c r="C2867" s="17" t="s">
        <v>8143</v>
      </c>
      <c r="D2867" s="18">
        <v>8447.0499999999993</v>
      </c>
      <c r="E2867" s="7"/>
      <c r="F2867" s="8"/>
      <c r="G2867" s="8"/>
      <c r="H2867" s="9"/>
    </row>
    <row r="2868" spans="1:8" x14ac:dyDescent="0.3">
      <c r="A2868" s="16">
        <v>45177</v>
      </c>
      <c r="B2868" s="17" t="s">
        <v>5818</v>
      </c>
      <c r="C2868" s="17" t="s">
        <v>8144</v>
      </c>
      <c r="D2868" s="18">
        <v>731.53</v>
      </c>
      <c r="E2868" s="7"/>
      <c r="F2868" s="8"/>
      <c r="G2868" s="8"/>
      <c r="H2868" s="9"/>
    </row>
    <row r="2869" spans="1:8" x14ac:dyDescent="0.3">
      <c r="A2869" s="16">
        <v>45177</v>
      </c>
      <c r="B2869" s="17" t="s">
        <v>5818</v>
      </c>
      <c r="C2869" s="17" t="s">
        <v>8145</v>
      </c>
      <c r="D2869" s="18">
        <v>965.43</v>
      </c>
      <c r="E2869" s="7"/>
      <c r="F2869" s="8"/>
      <c r="G2869" s="8"/>
      <c r="H2869" s="9"/>
    </row>
    <row r="2870" spans="1:8" x14ac:dyDescent="0.3">
      <c r="A2870" s="16">
        <v>45177</v>
      </c>
      <c r="B2870" s="17" t="s">
        <v>5818</v>
      </c>
      <c r="C2870" s="17" t="s">
        <v>8146</v>
      </c>
      <c r="D2870" s="18">
        <v>720.28</v>
      </c>
      <c r="E2870" s="7"/>
      <c r="F2870" s="8"/>
      <c r="G2870" s="8"/>
      <c r="H2870" s="9"/>
    </row>
    <row r="2871" spans="1:8" x14ac:dyDescent="0.3">
      <c r="A2871" s="16">
        <v>45177</v>
      </c>
      <c r="B2871" s="17" t="s">
        <v>8147</v>
      </c>
      <c r="C2871" s="17" t="s">
        <v>8148</v>
      </c>
      <c r="D2871" s="18">
        <v>549</v>
      </c>
      <c r="E2871" s="7"/>
      <c r="F2871" s="8"/>
      <c r="G2871" s="8"/>
      <c r="H2871" s="9"/>
    </row>
    <row r="2872" spans="1:8" x14ac:dyDescent="0.3">
      <c r="A2872" s="16">
        <v>45177</v>
      </c>
      <c r="B2872" s="17" t="s">
        <v>5758</v>
      </c>
      <c r="C2872" s="17" t="s">
        <v>8149</v>
      </c>
      <c r="D2872" s="18">
        <v>42.93</v>
      </c>
      <c r="E2872" s="7"/>
      <c r="F2872" s="8"/>
      <c r="G2872" s="8"/>
      <c r="H2872" s="9"/>
    </row>
    <row r="2873" spans="1:8" x14ac:dyDescent="0.3">
      <c r="A2873" s="16">
        <v>45177</v>
      </c>
      <c r="B2873" s="17" t="s">
        <v>5412</v>
      </c>
      <c r="C2873" s="17" t="s">
        <v>8150</v>
      </c>
      <c r="D2873" s="18">
        <v>416.82</v>
      </c>
      <c r="E2873" s="7"/>
      <c r="F2873" s="8"/>
      <c r="G2873" s="8"/>
      <c r="H2873" s="9"/>
    </row>
    <row r="2874" spans="1:8" x14ac:dyDescent="0.3">
      <c r="A2874" s="16">
        <v>45177</v>
      </c>
      <c r="B2874" s="17" t="s">
        <v>5412</v>
      </c>
      <c r="C2874" s="17" t="s">
        <v>8151</v>
      </c>
      <c r="D2874" s="18">
        <v>344.56</v>
      </c>
      <c r="E2874" s="7"/>
      <c r="F2874" s="8"/>
      <c r="G2874" s="8"/>
      <c r="H2874" s="9"/>
    </row>
    <row r="2875" spans="1:8" x14ac:dyDescent="0.3">
      <c r="A2875" s="16">
        <v>45177</v>
      </c>
      <c r="B2875" s="17" t="s">
        <v>5412</v>
      </c>
      <c r="C2875" s="17" t="s">
        <v>8152</v>
      </c>
      <c r="D2875" s="18">
        <v>199.99</v>
      </c>
      <c r="E2875" s="7"/>
      <c r="F2875" s="8"/>
      <c r="G2875" s="8"/>
      <c r="H2875" s="9"/>
    </row>
    <row r="2876" spans="1:8" x14ac:dyDescent="0.3">
      <c r="A2876" s="16">
        <v>45177</v>
      </c>
      <c r="B2876" s="17" t="s">
        <v>6832</v>
      </c>
      <c r="C2876" s="17" t="s">
        <v>8153</v>
      </c>
      <c r="D2876" s="18">
        <v>139.35</v>
      </c>
      <c r="E2876" s="7"/>
      <c r="F2876" s="8"/>
      <c r="G2876" s="8"/>
      <c r="H2876" s="9"/>
    </row>
    <row r="2877" spans="1:8" x14ac:dyDescent="0.3">
      <c r="A2877" s="16">
        <v>45177</v>
      </c>
      <c r="B2877" s="17" t="s">
        <v>5702</v>
      </c>
      <c r="C2877" s="17" t="s">
        <v>8154</v>
      </c>
      <c r="D2877" s="18">
        <v>325</v>
      </c>
      <c r="E2877" s="7"/>
      <c r="F2877" s="8"/>
      <c r="G2877" s="8"/>
      <c r="H2877" s="9"/>
    </row>
    <row r="2878" spans="1:8" x14ac:dyDescent="0.3">
      <c r="A2878" s="16">
        <v>45177</v>
      </c>
      <c r="B2878" s="17" t="s">
        <v>5414</v>
      </c>
      <c r="C2878" s="17" t="s">
        <v>5414</v>
      </c>
      <c r="D2878" s="18">
        <v>216777.00000000003</v>
      </c>
      <c r="E2878" s="7"/>
      <c r="F2878" s="8"/>
      <c r="G2878" s="8"/>
      <c r="H2878" s="9"/>
    </row>
    <row r="2879" spans="1:8" x14ac:dyDescent="0.3">
      <c r="A2879" s="16">
        <v>45177</v>
      </c>
      <c r="B2879" s="17" t="s">
        <v>6682</v>
      </c>
      <c r="C2879" s="17" t="s">
        <v>8155</v>
      </c>
      <c r="D2879" s="18">
        <v>12</v>
      </c>
      <c r="E2879" s="7"/>
      <c r="F2879" s="8"/>
      <c r="G2879" s="8"/>
      <c r="H2879" s="9"/>
    </row>
    <row r="2880" spans="1:8" x14ac:dyDescent="0.3">
      <c r="A2880" s="16">
        <v>45177</v>
      </c>
      <c r="B2880" s="17" t="s">
        <v>6682</v>
      </c>
      <c r="C2880" s="17" t="s">
        <v>8155</v>
      </c>
      <c r="D2880" s="18">
        <v>4</v>
      </c>
      <c r="E2880" s="7"/>
      <c r="F2880" s="8"/>
      <c r="G2880" s="8"/>
      <c r="H2880" s="9"/>
    </row>
    <row r="2881" spans="1:8" x14ac:dyDescent="0.3">
      <c r="A2881" s="16">
        <v>45177</v>
      </c>
      <c r="B2881" s="17" t="s">
        <v>5825</v>
      </c>
      <c r="C2881" s="17" t="s">
        <v>8156</v>
      </c>
      <c r="D2881" s="18">
        <v>46.02</v>
      </c>
      <c r="E2881" s="7"/>
      <c r="F2881" s="8"/>
      <c r="G2881" s="8"/>
      <c r="H2881" s="9"/>
    </row>
    <row r="2882" spans="1:8" x14ac:dyDescent="0.3">
      <c r="A2882" s="16">
        <v>45177</v>
      </c>
      <c r="B2882" s="17" t="s">
        <v>5832</v>
      </c>
      <c r="C2882" s="17" t="s">
        <v>8157</v>
      </c>
      <c r="D2882" s="18">
        <v>757.88000000000011</v>
      </c>
      <c r="E2882" s="7"/>
      <c r="F2882" s="8"/>
      <c r="G2882" s="8"/>
      <c r="H2882" s="9"/>
    </row>
    <row r="2883" spans="1:8" x14ac:dyDescent="0.3">
      <c r="A2883" s="16">
        <v>45177</v>
      </c>
      <c r="B2883" s="17" t="s">
        <v>5839</v>
      </c>
      <c r="C2883" s="17" t="s">
        <v>8158</v>
      </c>
      <c r="D2883" s="18">
        <v>829.29</v>
      </c>
      <c r="E2883" s="7"/>
      <c r="F2883" s="8"/>
      <c r="G2883" s="8"/>
      <c r="H2883" s="9"/>
    </row>
    <row r="2884" spans="1:8" x14ac:dyDescent="0.3">
      <c r="A2884" s="16">
        <v>45177</v>
      </c>
      <c r="B2884" s="17" t="s">
        <v>5458</v>
      </c>
      <c r="C2884" s="17" t="s">
        <v>5458</v>
      </c>
      <c r="D2884" s="18">
        <v>216.46999999999997</v>
      </c>
      <c r="E2884" s="7"/>
      <c r="F2884" s="8"/>
      <c r="G2884" s="8"/>
      <c r="H2884" s="9"/>
    </row>
    <row r="2885" spans="1:8" x14ac:dyDescent="0.3">
      <c r="A2885" s="16">
        <v>45177</v>
      </c>
      <c r="B2885" s="17" t="s">
        <v>6685</v>
      </c>
      <c r="C2885" s="17" t="s">
        <v>8159</v>
      </c>
      <c r="D2885" s="18">
        <v>9547.1400000000012</v>
      </c>
      <c r="E2885" s="7"/>
      <c r="F2885" s="8"/>
      <c r="G2885" s="8"/>
      <c r="H2885" s="9"/>
    </row>
    <row r="2886" spans="1:8" x14ac:dyDescent="0.3">
      <c r="A2886" s="16">
        <v>45177</v>
      </c>
      <c r="B2886" s="17" t="s">
        <v>5630</v>
      </c>
      <c r="C2886" s="17" t="s">
        <v>8160</v>
      </c>
      <c r="D2886" s="18">
        <v>2543.5099999999998</v>
      </c>
      <c r="E2886" s="7"/>
      <c r="F2886" s="8"/>
      <c r="G2886" s="8"/>
      <c r="H2886" s="9"/>
    </row>
    <row r="2887" spans="1:8" x14ac:dyDescent="0.3">
      <c r="A2887" s="16">
        <v>45177</v>
      </c>
      <c r="B2887" s="17" t="s">
        <v>7976</v>
      </c>
      <c r="C2887" s="17" t="s">
        <v>8161</v>
      </c>
      <c r="D2887" s="18">
        <v>1979.7</v>
      </c>
      <c r="E2887" s="7"/>
      <c r="F2887" s="8"/>
      <c r="G2887" s="8"/>
      <c r="H2887" s="9"/>
    </row>
    <row r="2888" spans="1:8" x14ac:dyDescent="0.3">
      <c r="A2888" s="16">
        <v>45177</v>
      </c>
      <c r="B2888" s="17" t="s">
        <v>5458</v>
      </c>
      <c r="C2888" s="17" t="s">
        <v>5458</v>
      </c>
      <c r="D2888" s="18">
        <v>161.54</v>
      </c>
      <c r="E2888" s="7"/>
      <c r="F2888" s="8"/>
      <c r="G2888" s="8"/>
      <c r="H2888" s="9"/>
    </row>
    <row r="2889" spans="1:8" x14ac:dyDescent="0.3">
      <c r="A2889" s="16">
        <v>45177</v>
      </c>
      <c r="B2889" s="17" t="s">
        <v>5331</v>
      </c>
      <c r="C2889" s="17" t="s">
        <v>8162</v>
      </c>
      <c r="D2889" s="18">
        <v>333</v>
      </c>
      <c r="E2889" s="7"/>
      <c r="F2889" s="8"/>
      <c r="G2889" s="8"/>
      <c r="H2889" s="9"/>
    </row>
    <row r="2890" spans="1:8" x14ac:dyDescent="0.3">
      <c r="A2890" s="16">
        <v>45177</v>
      </c>
      <c r="B2890" s="17" t="s">
        <v>5850</v>
      </c>
      <c r="C2890" s="17" t="s">
        <v>8163</v>
      </c>
      <c r="D2890" s="18">
        <v>1211.3399999999999</v>
      </c>
      <c r="E2890" s="7"/>
      <c r="F2890" s="8"/>
      <c r="G2890" s="8"/>
      <c r="H2890" s="9"/>
    </row>
    <row r="2891" spans="1:8" x14ac:dyDescent="0.3">
      <c r="A2891" s="16">
        <v>45177</v>
      </c>
      <c r="B2891" s="17" t="s">
        <v>8164</v>
      </c>
      <c r="C2891" s="17" t="s">
        <v>8165</v>
      </c>
      <c r="D2891" s="18">
        <v>155175.67999999999</v>
      </c>
      <c r="E2891" s="7"/>
      <c r="F2891" s="8"/>
      <c r="G2891" s="8"/>
      <c r="H2891" s="9"/>
    </row>
    <row r="2892" spans="1:8" x14ac:dyDescent="0.3">
      <c r="A2892" s="16">
        <v>45177</v>
      </c>
      <c r="B2892" s="17" t="s">
        <v>8164</v>
      </c>
      <c r="C2892" s="17" t="s">
        <v>8165</v>
      </c>
      <c r="D2892" s="18">
        <v>11328.74</v>
      </c>
      <c r="E2892" s="7"/>
      <c r="F2892" s="8"/>
      <c r="G2892" s="8"/>
      <c r="H2892" s="9"/>
    </row>
    <row r="2893" spans="1:8" x14ac:dyDescent="0.3">
      <c r="A2893" s="16">
        <v>45177</v>
      </c>
      <c r="B2893" s="17" t="s">
        <v>8164</v>
      </c>
      <c r="C2893" s="17" t="s">
        <v>8166</v>
      </c>
      <c r="D2893" s="18">
        <v>1328274.2</v>
      </c>
      <c r="E2893" s="7"/>
      <c r="F2893" s="8"/>
      <c r="G2893" s="8"/>
      <c r="H2893" s="9"/>
    </row>
    <row r="2894" spans="1:8" x14ac:dyDescent="0.3">
      <c r="A2894" s="16">
        <v>45177</v>
      </c>
      <c r="B2894" s="17" t="s">
        <v>8164</v>
      </c>
      <c r="C2894" s="17" t="s">
        <v>8166</v>
      </c>
      <c r="D2894" s="18">
        <v>126642.05</v>
      </c>
      <c r="E2894" s="7"/>
      <c r="F2894" s="8"/>
      <c r="G2894" s="8"/>
      <c r="H2894" s="9"/>
    </row>
    <row r="2895" spans="1:8" x14ac:dyDescent="0.3">
      <c r="A2895" s="16">
        <v>45177</v>
      </c>
      <c r="B2895" s="17" t="s">
        <v>8164</v>
      </c>
      <c r="C2895" s="17" t="s">
        <v>8166</v>
      </c>
      <c r="D2895" s="18">
        <v>8306.43</v>
      </c>
      <c r="E2895" s="7"/>
      <c r="F2895" s="8"/>
      <c r="G2895" s="8"/>
      <c r="H2895" s="9"/>
    </row>
    <row r="2896" spans="1:8" x14ac:dyDescent="0.3">
      <c r="A2896" s="16">
        <v>45177</v>
      </c>
      <c r="B2896" s="17" t="s">
        <v>8167</v>
      </c>
      <c r="C2896" s="17" t="s">
        <v>8167</v>
      </c>
      <c r="D2896" s="18">
        <v>7204.420000000001</v>
      </c>
      <c r="E2896" s="7"/>
      <c r="F2896" s="8"/>
      <c r="G2896" s="8"/>
      <c r="H2896" s="9"/>
    </row>
    <row r="2897" spans="1:8" x14ac:dyDescent="0.3">
      <c r="A2897" s="16">
        <v>45177</v>
      </c>
      <c r="B2897" s="17" t="s">
        <v>8168</v>
      </c>
      <c r="C2897" s="17" t="s">
        <v>8168</v>
      </c>
      <c r="D2897" s="18">
        <v>77489.69</v>
      </c>
      <c r="E2897" s="7"/>
      <c r="F2897" s="8"/>
      <c r="G2897" s="8"/>
      <c r="H2897" s="9"/>
    </row>
    <row r="2898" spans="1:8" x14ac:dyDescent="0.3">
      <c r="A2898" s="16">
        <v>45182</v>
      </c>
      <c r="B2898" s="17" t="s">
        <v>6124</v>
      </c>
      <c r="C2898" s="17" t="s">
        <v>8169</v>
      </c>
      <c r="D2898" s="18">
        <v>524.49</v>
      </c>
      <c r="E2898" s="7"/>
      <c r="F2898" s="8"/>
      <c r="G2898" s="8"/>
      <c r="H2898" s="9"/>
    </row>
    <row r="2899" spans="1:8" x14ac:dyDescent="0.3">
      <c r="A2899" s="16">
        <v>45183</v>
      </c>
      <c r="B2899" s="17" t="s">
        <v>5299</v>
      </c>
      <c r="C2899" s="17" t="s">
        <v>8170</v>
      </c>
      <c r="D2899" s="18">
        <v>21649.32</v>
      </c>
      <c r="E2899" s="7"/>
      <c r="F2899" s="8"/>
      <c r="G2899" s="8"/>
      <c r="H2899" s="9"/>
    </row>
    <row r="2900" spans="1:8" x14ac:dyDescent="0.3">
      <c r="A2900" s="16">
        <v>45183</v>
      </c>
      <c r="B2900" s="17" t="s">
        <v>8171</v>
      </c>
      <c r="C2900" s="17" t="s">
        <v>8171</v>
      </c>
      <c r="D2900" s="18">
        <v>5100.71</v>
      </c>
      <c r="E2900" s="7"/>
      <c r="F2900" s="8"/>
      <c r="G2900" s="8"/>
      <c r="H2900" s="9"/>
    </row>
    <row r="2901" spans="1:8" x14ac:dyDescent="0.3">
      <c r="A2901" s="16">
        <v>45183</v>
      </c>
      <c r="B2901" s="17" t="s">
        <v>8172</v>
      </c>
      <c r="C2901" s="17" t="s">
        <v>8172</v>
      </c>
      <c r="D2901" s="18">
        <v>198804.09999999998</v>
      </c>
      <c r="E2901" s="7"/>
      <c r="F2901" s="8"/>
      <c r="G2901" s="8"/>
      <c r="H2901" s="9"/>
    </row>
    <row r="2902" spans="1:8" x14ac:dyDescent="0.3">
      <c r="A2902" s="16">
        <v>45184</v>
      </c>
      <c r="B2902" s="17" t="s">
        <v>7185</v>
      </c>
      <c r="C2902" s="17" t="s">
        <v>8173</v>
      </c>
      <c r="D2902" s="18">
        <v>450</v>
      </c>
      <c r="E2902" s="7"/>
      <c r="F2902" s="8"/>
      <c r="G2902" s="8"/>
      <c r="H2902" s="9"/>
    </row>
    <row r="2903" spans="1:8" x14ac:dyDescent="0.3">
      <c r="A2903" s="16">
        <v>45184</v>
      </c>
      <c r="B2903" s="17" t="s">
        <v>5339</v>
      </c>
      <c r="C2903" s="17" t="s">
        <v>8174</v>
      </c>
      <c r="D2903" s="18">
        <v>2407.75</v>
      </c>
      <c r="E2903" s="7"/>
      <c r="F2903" s="8"/>
      <c r="G2903" s="8"/>
      <c r="H2903" s="9"/>
    </row>
    <row r="2904" spans="1:8" x14ac:dyDescent="0.3">
      <c r="A2904" s="16">
        <v>45184</v>
      </c>
      <c r="B2904" s="17" t="s">
        <v>5341</v>
      </c>
      <c r="C2904" s="17" t="s">
        <v>8175</v>
      </c>
      <c r="D2904" s="18">
        <v>26.97</v>
      </c>
      <c r="E2904" s="7"/>
      <c r="F2904" s="8"/>
      <c r="G2904" s="8"/>
      <c r="H2904" s="9"/>
    </row>
    <row r="2905" spans="1:8" x14ac:dyDescent="0.3">
      <c r="A2905" s="16">
        <v>45184</v>
      </c>
      <c r="B2905" s="17" t="s">
        <v>5341</v>
      </c>
      <c r="C2905" s="17" t="s">
        <v>8176</v>
      </c>
      <c r="D2905" s="18">
        <v>119.69999999999999</v>
      </c>
      <c r="E2905" s="7"/>
      <c r="F2905" s="8"/>
      <c r="G2905" s="8"/>
      <c r="H2905" s="9"/>
    </row>
    <row r="2906" spans="1:8" x14ac:dyDescent="0.3">
      <c r="A2906" s="16">
        <v>45184</v>
      </c>
      <c r="B2906" s="17" t="s">
        <v>5341</v>
      </c>
      <c r="C2906" s="17" t="s">
        <v>8177</v>
      </c>
      <c r="D2906" s="18">
        <v>157.35</v>
      </c>
      <c r="E2906" s="7"/>
      <c r="F2906" s="8"/>
      <c r="G2906" s="8"/>
      <c r="H2906" s="9"/>
    </row>
    <row r="2907" spans="1:8" x14ac:dyDescent="0.3">
      <c r="A2907" s="16">
        <v>45184</v>
      </c>
      <c r="B2907" s="17" t="s">
        <v>5341</v>
      </c>
      <c r="C2907" s="17" t="s">
        <v>8178</v>
      </c>
      <c r="D2907" s="18">
        <v>662.38</v>
      </c>
      <c r="E2907" s="7"/>
      <c r="F2907" s="8"/>
      <c r="G2907" s="8"/>
      <c r="H2907" s="9"/>
    </row>
    <row r="2908" spans="1:8" x14ac:dyDescent="0.3">
      <c r="A2908" s="16">
        <v>45184</v>
      </c>
      <c r="B2908" s="17" t="s">
        <v>5341</v>
      </c>
      <c r="C2908" s="17" t="s">
        <v>8179</v>
      </c>
      <c r="D2908" s="18">
        <v>182.24</v>
      </c>
      <c r="E2908" s="7"/>
      <c r="F2908" s="8"/>
      <c r="G2908" s="8"/>
      <c r="H2908" s="9"/>
    </row>
    <row r="2909" spans="1:8" x14ac:dyDescent="0.3">
      <c r="A2909" s="16">
        <v>45184</v>
      </c>
      <c r="B2909" s="17" t="s">
        <v>5341</v>
      </c>
      <c r="C2909" s="17" t="s">
        <v>8180</v>
      </c>
      <c r="D2909" s="18">
        <v>99.000000000000014</v>
      </c>
      <c r="E2909" s="7"/>
      <c r="F2909" s="8"/>
      <c r="G2909" s="8"/>
      <c r="H2909" s="9"/>
    </row>
    <row r="2910" spans="1:8" x14ac:dyDescent="0.3">
      <c r="A2910" s="16">
        <v>45184</v>
      </c>
      <c r="B2910" s="17" t="s">
        <v>5345</v>
      </c>
      <c r="C2910" s="17" t="s">
        <v>5345</v>
      </c>
      <c r="D2910" s="18">
        <v>17498.5</v>
      </c>
      <c r="E2910" s="7"/>
      <c r="F2910" s="8"/>
      <c r="G2910" s="8"/>
      <c r="H2910" s="9"/>
    </row>
    <row r="2911" spans="1:8" x14ac:dyDescent="0.3">
      <c r="A2911" s="16">
        <v>45184</v>
      </c>
      <c r="B2911" s="17" t="s">
        <v>5355</v>
      </c>
      <c r="C2911" s="17" t="s">
        <v>8181</v>
      </c>
      <c r="D2911" s="18">
        <v>2371.25</v>
      </c>
      <c r="E2911" s="7"/>
      <c r="F2911" s="8"/>
      <c r="G2911" s="8"/>
      <c r="H2911" s="9"/>
    </row>
    <row r="2912" spans="1:8" x14ac:dyDescent="0.3">
      <c r="A2912" s="16">
        <v>45184</v>
      </c>
      <c r="B2912" s="17" t="s">
        <v>5712</v>
      </c>
      <c r="C2912" s="17" t="s">
        <v>8182</v>
      </c>
      <c r="D2912" s="18">
        <v>67141.2</v>
      </c>
      <c r="E2912" s="7"/>
      <c r="F2912" s="8"/>
      <c r="G2912" s="8"/>
      <c r="H2912" s="9"/>
    </row>
    <row r="2913" spans="1:8" x14ac:dyDescent="0.3">
      <c r="A2913" s="16">
        <v>45184</v>
      </c>
      <c r="B2913" s="17" t="s">
        <v>5357</v>
      </c>
      <c r="C2913" s="17" t="s">
        <v>8183</v>
      </c>
      <c r="D2913" s="18">
        <v>350</v>
      </c>
      <c r="E2913" s="7"/>
      <c r="F2913" s="8"/>
      <c r="G2913" s="8"/>
      <c r="H2913" s="9"/>
    </row>
    <row r="2914" spans="1:8" x14ac:dyDescent="0.3">
      <c r="A2914" s="16">
        <v>45184</v>
      </c>
      <c r="B2914" s="17" t="s">
        <v>5359</v>
      </c>
      <c r="C2914" s="17" t="s">
        <v>8184</v>
      </c>
      <c r="D2914" s="18">
        <v>306.25</v>
      </c>
      <c r="E2914" s="7"/>
      <c r="F2914" s="8"/>
      <c r="G2914" s="8"/>
      <c r="H2914" s="9"/>
    </row>
    <row r="2915" spans="1:8" x14ac:dyDescent="0.3">
      <c r="A2915" s="16">
        <v>45184</v>
      </c>
      <c r="B2915" s="17" t="s">
        <v>6561</v>
      </c>
      <c r="C2915" s="17" t="s">
        <v>8185</v>
      </c>
      <c r="D2915" s="18">
        <v>10.76</v>
      </c>
      <c r="E2915" s="7"/>
      <c r="F2915" s="8"/>
      <c r="G2915" s="8"/>
      <c r="H2915" s="9"/>
    </row>
    <row r="2916" spans="1:8" x14ac:dyDescent="0.3">
      <c r="A2916" s="16">
        <v>45184</v>
      </c>
      <c r="B2916" s="17" t="s">
        <v>7649</v>
      </c>
      <c r="C2916" s="17" t="s">
        <v>8186</v>
      </c>
      <c r="D2916" s="18">
        <v>691.6</v>
      </c>
      <c r="E2916" s="7"/>
      <c r="F2916" s="8"/>
      <c r="G2916" s="8"/>
      <c r="H2916" s="9"/>
    </row>
    <row r="2917" spans="1:8" x14ac:dyDescent="0.3">
      <c r="A2917" s="16">
        <v>45184</v>
      </c>
      <c r="B2917" s="17" t="s">
        <v>5587</v>
      </c>
      <c r="C2917" s="17" t="s">
        <v>8187</v>
      </c>
      <c r="D2917" s="18">
        <v>1175.03</v>
      </c>
      <c r="E2917" s="7"/>
      <c r="F2917" s="8"/>
      <c r="G2917" s="8"/>
      <c r="H2917" s="9"/>
    </row>
    <row r="2918" spans="1:8" x14ac:dyDescent="0.3">
      <c r="A2918" s="16">
        <v>45184</v>
      </c>
      <c r="B2918" s="17" t="s">
        <v>5366</v>
      </c>
      <c r="C2918" s="17" t="s">
        <v>8188</v>
      </c>
      <c r="D2918" s="18">
        <v>16404.5</v>
      </c>
      <c r="E2918" s="7"/>
      <c r="F2918" s="8"/>
      <c r="G2918" s="8"/>
      <c r="H2918" s="9"/>
    </row>
    <row r="2919" spans="1:8" x14ac:dyDescent="0.3">
      <c r="A2919" s="16">
        <v>45184</v>
      </c>
      <c r="B2919" s="17" t="s">
        <v>5370</v>
      </c>
      <c r="C2919" s="17" t="s">
        <v>8189</v>
      </c>
      <c r="D2919" s="18">
        <v>848.75</v>
      </c>
      <c r="E2919" s="7"/>
      <c r="F2919" s="8"/>
      <c r="G2919" s="8"/>
      <c r="H2919" s="9"/>
    </row>
    <row r="2920" spans="1:8" x14ac:dyDescent="0.3">
      <c r="A2920" s="16">
        <v>45184</v>
      </c>
      <c r="B2920" s="17" t="s">
        <v>5372</v>
      </c>
      <c r="C2920" s="17" t="s">
        <v>8190</v>
      </c>
      <c r="D2920" s="18">
        <v>8929.4600000000009</v>
      </c>
      <c r="E2920" s="7"/>
      <c r="F2920" s="8"/>
      <c r="G2920" s="8"/>
      <c r="H2920" s="9"/>
    </row>
    <row r="2921" spans="1:8" x14ac:dyDescent="0.3">
      <c r="A2921" s="16">
        <v>45184</v>
      </c>
      <c r="B2921" s="17" t="s">
        <v>8191</v>
      </c>
      <c r="C2921" s="17" t="s">
        <v>8192</v>
      </c>
      <c r="D2921" s="18">
        <v>225</v>
      </c>
      <c r="E2921" s="7"/>
      <c r="F2921" s="8"/>
      <c r="G2921" s="8"/>
      <c r="H2921" s="9"/>
    </row>
    <row r="2922" spans="1:8" x14ac:dyDescent="0.3">
      <c r="A2922" s="16">
        <v>45184</v>
      </c>
      <c r="B2922" s="17" t="s">
        <v>5265</v>
      </c>
      <c r="C2922" s="17" t="s">
        <v>8193</v>
      </c>
      <c r="D2922" s="18">
        <v>3920</v>
      </c>
      <c r="E2922" s="7"/>
      <c r="F2922" s="8"/>
      <c r="G2922" s="8"/>
      <c r="H2922" s="9"/>
    </row>
    <row r="2923" spans="1:8" x14ac:dyDescent="0.3">
      <c r="A2923" s="16">
        <v>45184</v>
      </c>
      <c r="B2923" s="17" t="s">
        <v>8194</v>
      </c>
      <c r="C2923" s="17" t="s">
        <v>8195</v>
      </c>
      <c r="D2923" s="18">
        <v>2700</v>
      </c>
      <c r="E2923" s="7"/>
      <c r="F2923" s="8"/>
      <c r="G2923" s="8"/>
      <c r="H2923" s="9"/>
    </row>
    <row r="2924" spans="1:8" x14ac:dyDescent="0.3">
      <c r="A2924" s="16">
        <v>45184</v>
      </c>
      <c r="B2924" s="17" t="s">
        <v>5599</v>
      </c>
      <c r="C2924" s="17" t="s">
        <v>8196</v>
      </c>
      <c r="D2924" s="18">
        <v>423.6</v>
      </c>
      <c r="E2924" s="7"/>
      <c r="F2924" s="8"/>
      <c r="G2924" s="8"/>
      <c r="H2924" s="9"/>
    </row>
    <row r="2925" spans="1:8" x14ac:dyDescent="0.3">
      <c r="A2925" s="16">
        <v>45184</v>
      </c>
      <c r="B2925" s="17" t="s">
        <v>6083</v>
      </c>
      <c r="C2925" s="17" t="s">
        <v>8197</v>
      </c>
      <c r="D2925" s="18">
        <v>1</v>
      </c>
      <c r="E2925" s="7"/>
      <c r="F2925" s="8"/>
      <c r="G2925" s="8"/>
      <c r="H2925" s="9"/>
    </row>
    <row r="2926" spans="1:8" x14ac:dyDescent="0.3">
      <c r="A2926" s="16">
        <v>45184</v>
      </c>
      <c r="B2926" s="17" t="s">
        <v>5671</v>
      </c>
      <c r="C2926" s="17" t="s">
        <v>8198</v>
      </c>
      <c r="D2926" s="18">
        <v>225</v>
      </c>
      <c r="E2926" s="7"/>
      <c r="F2926" s="8"/>
      <c r="G2926" s="8"/>
      <c r="H2926" s="9"/>
    </row>
    <row r="2927" spans="1:8" x14ac:dyDescent="0.3">
      <c r="A2927" s="16">
        <v>45184</v>
      </c>
      <c r="B2927" s="17" t="s">
        <v>5671</v>
      </c>
      <c r="C2927" s="17" t="s">
        <v>8199</v>
      </c>
      <c r="D2927" s="18">
        <v>242.50000000000003</v>
      </c>
      <c r="E2927" s="7"/>
      <c r="F2927" s="8"/>
      <c r="G2927" s="8"/>
      <c r="H2927" s="9"/>
    </row>
    <row r="2928" spans="1:8" x14ac:dyDescent="0.3">
      <c r="A2928" s="16">
        <v>45184</v>
      </c>
      <c r="B2928" s="17" t="s">
        <v>5380</v>
      </c>
      <c r="C2928" s="17" t="s">
        <v>8200</v>
      </c>
      <c r="D2928" s="18">
        <v>151.58000000000001</v>
      </c>
      <c r="E2928" s="7"/>
      <c r="F2928" s="8"/>
      <c r="G2928" s="8"/>
      <c r="H2928" s="9"/>
    </row>
    <row r="2929" spans="1:8" x14ac:dyDescent="0.3">
      <c r="A2929" s="16">
        <v>45184</v>
      </c>
      <c r="B2929" s="17" t="s">
        <v>6796</v>
      </c>
      <c r="C2929" s="17" t="s">
        <v>8201</v>
      </c>
      <c r="D2929" s="18">
        <v>62</v>
      </c>
      <c r="E2929" s="7"/>
      <c r="F2929" s="8"/>
      <c r="G2929" s="8"/>
      <c r="H2929" s="9"/>
    </row>
    <row r="2930" spans="1:8" x14ac:dyDescent="0.3">
      <c r="A2930" s="16">
        <v>45184</v>
      </c>
      <c r="B2930" s="17" t="s">
        <v>5385</v>
      </c>
      <c r="C2930" s="17" t="s">
        <v>8202</v>
      </c>
      <c r="D2930" s="18">
        <v>735</v>
      </c>
      <c r="E2930" s="7"/>
      <c r="F2930" s="8"/>
      <c r="G2930" s="8"/>
      <c r="H2930" s="9"/>
    </row>
    <row r="2931" spans="1:8" x14ac:dyDescent="0.3">
      <c r="A2931" s="16">
        <v>45184</v>
      </c>
      <c r="B2931" s="17" t="s">
        <v>5387</v>
      </c>
      <c r="C2931" s="17" t="s">
        <v>8203</v>
      </c>
      <c r="D2931" s="18">
        <v>544.79999999999995</v>
      </c>
      <c r="E2931" s="7"/>
      <c r="F2931" s="8"/>
      <c r="G2931" s="8"/>
      <c r="H2931" s="9"/>
    </row>
    <row r="2932" spans="1:8" x14ac:dyDescent="0.3">
      <c r="A2932" s="16">
        <v>45184</v>
      </c>
      <c r="B2932" s="17" t="s">
        <v>5391</v>
      </c>
      <c r="C2932" s="17" t="s">
        <v>8204</v>
      </c>
      <c r="D2932" s="18">
        <v>192.5</v>
      </c>
      <c r="E2932" s="7"/>
      <c r="F2932" s="8"/>
      <c r="G2932" s="8"/>
      <c r="H2932" s="9"/>
    </row>
    <row r="2933" spans="1:8" x14ac:dyDescent="0.3">
      <c r="A2933" s="16">
        <v>45184</v>
      </c>
      <c r="B2933" s="17" t="s">
        <v>7665</v>
      </c>
      <c r="C2933" s="17" t="s">
        <v>8205</v>
      </c>
      <c r="D2933" s="18">
        <v>2800</v>
      </c>
      <c r="E2933" s="7"/>
      <c r="F2933" s="8"/>
      <c r="G2933" s="8"/>
      <c r="H2933" s="9"/>
    </row>
    <row r="2934" spans="1:8" x14ac:dyDescent="0.3">
      <c r="A2934" s="16">
        <v>45184</v>
      </c>
      <c r="B2934" s="17" t="s">
        <v>6406</v>
      </c>
      <c r="C2934" s="17" t="s">
        <v>8206</v>
      </c>
      <c r="D2934" s="18">
        <v>2905</v>
      </c>
      <c r="E2934" s="7"/>
      <c r="F2934" s="8"/>
      <c r="G2934" s="8"/>
      <c r="H2934" s="9"/>
    </row>
    <row r="2935" spans="1:8" x14ac:dyDescent="0.3">
      <c r="A2935" s="16">
        <v>45184</v>
      </c>
      <c r="B2935" s="17" t="s">
        <v>6958</v>
      </c>
      <c r="C2935" s="17" t="s">
        <v>8207</v>
      </c>
      <c r="D2935" s="18">
        <v>813.75</v>
      </c>
      <c r="E2935" s="7"/>
      <c r="F2935" s="8"/>
      <c r="G2935" s="8"/>
      <c r="H2935" s="9"/>
    </row>
    <row r="2936" spans="1:8" x14ac:dyDescent="0.3">
      <c r="A2936" s="16">
        <v>45184</v>
      </c>
      <c r="B2936" s="17" t="s">
        <v>6293</v>
      </c>
      <c r="C2936" s="17" t="s">
        <v>8208</v>
      </c>
      <c r="D2936" s="18">
        <v>260.27</v>
      </c>
      <c r="E2936" s="7"/>
      <c r="F2936" s="8"/>
      <c r="G2936" s="8"/>
      <c r="H2936" s="9"/>
    </row>
    <row r="2937" spans="1:8" x14ac:dyDescent="0.3">
      <c r="A2937" s="16">
        <v>45184</v>
      </c>
      <c r="B2937" s="17" t="s">
        <v>6293</v>
      </c>
      <c r="C2937" s="17" t="s">
        <v>8209</v>
      </c>
      <c r="D2937" s="18">
        <v>862.77</v>
      </c>
      <c r="E2937" s="7"/>
      <c r="F2937" s="8"/>
      <c r="G2937" s="8"/>
      <c r="H2937" s="9"/>
    </row>
    <row r="2938" spans="1:8" x14ac:dyDescent="0.3">
      <c r="A2938" s="16">
        <v>45184</v>
      </c>
      <c r="B2938" s="17" t="s">
        <v>6293</v>
      </c>
      <c r="C2938" s="17" t="s">
        <v>8210</v>
      </c>
      <c r="D2938" s="18">
        <v>777.82</v>
      </c>
      <c r="E2938" s="7"/>
      <c r="F2938" s="8"/>
      <c r="G2938" s="8"/>
      <c r="H2938" s="9"/>
    </row>
    <row r="2939" spans="1:8" x14ac:dyDescent="0.3">
      <c r="A2939" s="16">
        <v>45184</v>
      </c>
      <c r="B2939" s="17" t="s">
        <v>6293</v>
      </c>
      <c r="C2939" s="17" t="s">
        <v>7960</v>
      </c>
      <c r="D2939" s="18">
        <v>29.990000000000002</v>
      </c>
      <c r="E2939" s="7"/>
      <c r="F2939" s="8"/>
      <c r="G2939" s="8"/>
      <c r="H2939" s="9"/>
    </row>
    <row r="2940" spans="1:8" x14ac:dyDescent="0.3">
      <c r="A2940" s="16">
        <v>45184</v>
      </c>
      <c r="B2940" s="17" t="s">
        <v>6293</v>
      </c>
      <c r="C2940" s="17" t="s">
        <v>8211</v>
      </c>
      <c r="D2940" s="18">
        <v>156.84</v>
      </c>
      <c r="E2940" s="7"/>
      <c r="F2940" s="8"/>
      <c r="G2940" s="8"/>
      <c r="H2940" s="9"/>
    </row>
    <row r="2941" spans="1:8" x14ac:dyDescent="0.3">
      <c r="A2941" s="16">
        <v>45184</v>
      </c>
      <c r="B2941" s="17" t="s">
        <v>6293</v>
      </c>
      <c r="C2941" s="17" t="s">
        <v>8211</v>
      </c>
      <c r="D2941" s="18">
        <v>6</v>
      </c>
      <c r="E2941" s="7"/>
      <c r="F2941" s="8"/>
      <c r="G2941" s="8"/>
      <c r="H2941" s="9"/>
    </row>
    <row r="2942" spans="1:8" x14ac:dyDescent="0.3">
      <c r="A2942" s="16">
        <v>45184</v>
      </c>
      <c r="B2942" s="17" t="s">
        <v>6293</v>
      </c>
      <c r="C2942" s="17" t="s">
        <v>8212</v>
      </c>
      <c r="D2942" s="18">
        <v>379.3</v>
      </c>
      <c r="E2942" s="7"/>
      <c r="F2942" s="8"/>
      <c r="G2942" s="8"/>
      <c r="H2942" s="9"/>
    </row>
    <row r="2943" spans="1:8" x14ac:dyDescent="0.3">
      <c r="A2943" s="16">
        <v>45184</v>
      </c>
      <c r="B2943" s="17" t="s">
        <v>6293</v>
      </c>
      <c r="C2943" s="17" t="s">
        <v>8212</v>
      </c>
      <c r="D2943" s="18">
        <v>26.97</v>
      </c>
      <c r="E2943" s="7"/>
      <c r="F2943" s="8"/>
      <c r="G2943" s="8"/>
      <c r="H2943" s="9"/>
    </row>
    <row r="2944" spans="1:8" x14ac:dyDescent="0.3">
      <c r="A2944" s="16">
        <v>45184</v>
      </c>
      <c r="B2944" s="17" t="s">
        <v>6293</v>
      </c>
      <c r="C2944" s="17" t="s">
        <v>8213</v>
      </c>
      <c r="D2944" s="18">
        <v>121.58</v>
      </c>
      <c r="E2944" s="7"/>
      <c r="F2944" s="8"/>
      <c r="G2944" s="8"/>
      <c r="H2944" s="9"/>
    </row>
    <row r="2945" spans="1:8" x14ac:dyDescent="0.3">
      <c r="A2945" s="16">
        <v>45184</v>
      </c>
      <c r="B2945" s="17" t="s">
        <v>8214</v>
      </c>
      <c r="C2945" s="17" t="s">
        <v>8215</v>
      </c>
      <c r="D2945" s="18">
        <v>1854.9999999999998</v>
      </c>
      <c r="E2945" s="7"/>
      <c r="F2945" s="8"/>
      <c r="G2945" s="8"/>
      <c r="H2945" s="9"/>
    </row>
    <row r="2946" spans="1:8" x14ac:dyDescent="0.3">
      <c r="A2946" s="16">
        <v>45184</v>
      </c>
      <c r="B2946" s="17" t="s">
        <v>8216</v>
      </c>
      <c r="C2946" s="17" t="s">
        <v>8217</v>
      </c>
      <c r="D2946" s="18">
        <v>1275</v>
      </c>
      <c r="E2946" s="7"/>
      <c r="F2946" s="8"/>
      <c r="G2946" s="8"/>
      <c r="H2946" s="9"/>
    </row>
    <row r="2947" spans="1:8" x14ac:dyDescent="0.3">
      <c r="A2947" s="16">
        <v>45184</v>
      </c>
      <c r="B2947" s="17" t="s">
        <v>5322</v>
      </c>
      <c r="C2947" s="17" t="s">
        <v>8218</v>
      </c>
      <c r="D2947" s="18">
        <v>491.56</v>
      </c>
      <c r="E2947" s="7"/>
      <c r="F2947" s="8"/>
      <c r="G2947" s="8"/>
      <c r="H2947" s="9"/>
    </row>
    <row r="2948" spans="1:8" x14ac:dyDescent="0.3">
      <c r="A2948" s="16">
        <v>45184</v>
      </c>
      <c r="B2948" s="17" t="s">
        <v>5758</v>
      </c>
      <c r="C2948" s="17" t="s">
        <v>8219</v>
      </c>
      <c r="D2948" s="18">
        <v>956.59</v>
      </c>
      <c r="E2948" s="7"/>
      <c r="F2948" s="8"/>
      <c r="G2948" s="8"/>
      <c r="H2948" s="9"/>
    </row>
    <row r="2949" spans="1:8" x14ac:dyDescent="0.3">
      <c r="A2949" s="16">
        <v>45184</v>
      </c>
      <c r="B2949" s="17" t="s">
        <v>5412</v>
      </c>
      <c r="C2949" s="17" t="s">
        <v>8150</v>
      </c>
      <c r="D2949" s="18">
        <v>40.020000000000003</v>
      </c>
      <c r="E2949" s="7"/>
      <c r="F2949" s="8"/>
      <c r="G2949" s="8"/>
      <c r="H2949" s="9"/>
    </row>
    <row r="2950" spans="1:8" x14ac:dyDescent="0.3">
      <c r="A2950" s="16">
        <v>45184</v>
      </c>
      <c r="B2950" s="17" t="s">
        <v>6832</v>
      </c>
      <c r="C2950" s="17" t="s">
        <v>8220</v>
      </c>
      <c r="D2950" s="18">
        <v>446.23999999999995</v>
      </c>
      <c r="E2950" s="7"/>
      <c r="F2950" s="8"/>
      <c r="G2950" s="8"/>
      <c r="H2950" s="9"/>
    </row>
    <row r="2951" spans="1:8" x14ac:dyDescent="0.3">
      <c r="A2951" s="16">
        <v>45184</v>
      </c>
      <c r="B2951" s="17" t="s">
        <v>5702</v>
      </c>
      <c r="C2951" s="17" t="s">
        <v>8221</v>
      </c>
      <c r="D2951" s="18">
        <v>1125</v>
      </c>
      <c r="E2951" s="7"/>
      <c r="F2951" s="8"/>
      <c r="G2951" s="8"/>
      <c r="H2951" s="9"/>
    </row>
    <row r="2952" spans="1:8" x14ac:dyDescent="0.3">
      <c r="A2952" s="16">
        <v>45184</v>
      </c>
      <c r="B2952" s="17" t="s">
        <v>5515</v>
      </c>
      <c r="C2952" s="17" t="s">
        <v>8222</v>
      </c>
      <c r="D2952" s="18">
        <v>750</v>
      </c>
      <c r="E2952" s="7"/>
      <c r="F2952" s="8"/>
      <c r="G2952" s="8"/>
      <c r="H2952" s="9"/>
    </row>
    <row r="2953" spans="1:8" x14ac:dyDescent="0.3">
      <c r="A2953" s="16">
        <v>45184</v>
      </c>
      <c r="B2953" s="17" t="s">
        <v>5419</v>
      </c>
      <c r="C2953" s="17" t="s">
        <v>8223</v>
      </c>
      <c r="D2953" s="18">
        <v>3999.9999999999995</v>
      </c>
      <c r="E2953" s="7"/>
      <c r="F2953" s="8"/>
      <c r="G2953" s="8"/>
      <c r="H2953" s="9"/>
    </row>
    <row r="2954" spans="1:8" x14ac:dyDescent="0.3">
      <c r="A2954" s="16">
        <v>45184</v>
      </c>
      <c r="B2954" s="17" t="s">
        <v>6995</v>
      </c>
      <c r="C2954" s="17" t="s">
        <v>8224</v>
      </c>
      <c r="D2954" s="18">
        <v>175</v>
      </c>
      <c r="E2954" s="7"/>
      <c r="F2954" s="8"/>
      <c r="G2954" s="8"/>
      <c r="H2954" s="9"/>
    </row>
    <row r="2955" spans="1:8" x14ac:dyDescent="0.3">
      <c r="A2955" s="16">
        <v>45184</v>
      </c>
      <c r="B2955" s="17" t="s">
        <v>7905</v>
      </c>
      <c r="C2955" s="17" t="s">
        <v>8225</v>
      </c>
      <c r="D2955" s="18">
        <v>1084</v>
      </c>
      <c r="E2955" s="7"/>
      <c r="F2955" s="8"/>
      <c r="G2955" s="8"/>
      <c r="H2955" s="9"/>
    </row>
    <row r="2956" spans="1:8" x14ac:dyDescent="0.3">
      <c r="A2956" s="16">
        <v>45184</v>
      </c>
      <c r="B2956" s="17" t="s">
        <v>8226</v>
      </c>
      <c r="C2956" s="17" t="s">
        <v>8227</v>
      </c>
      <c r="D2956" s="18">
        <v>137.5</v>
      </c>
      <c r="E2956" s="7"/>
      <c r="F2956" s="8"/>
      <c r="G2956" s="8"/>
      <c r="H2956" s="9"/>
    </row>
    <row r="2957" spans="1:8" x14ac:dyDescent="0.3">
      <c r="A2957" s="16">
        <v>45184</v>
      </c>
      <c r="B2957" s="17" t="s">
        <v>5328</v>
      </c>
      <c r="C2957" s="17" t="s">
        <v>8228</v>
      </c>
      <c r="D2957" s="18">
        <v>1188</v>
      </c>
      <c r="E2957" s="7"/>
      <c r="F2957" s="8"/>
      <c r="G2957" s="8"/>
      <c r="H2957" s="9"/>
    </row>
    <row r="2958" spans="1:8" x14ac:dyDescent="0.3">
      <c r="A2958" s="16">
        <v>45184</v>
      </c>
      <c r="B2958" s="17" t="s">
        <v>5328</v>
      </c>
      <c r="C2958" s="17" t="s">
        <v>8229</v>
      </c>
      <c r="D2958" s="18">
        <v>990</v>
      </c>
      <c r="E2958" s="7"/>
      <c r="F2958" s="8"/>
      <c r="G2958" s="8"/>
      <c r="H2958" s="9"/>
    </row>
    <row r="2959" spans="1:8" x14ac:dyDescent="0.3">
      <c r="A2959" s="16">
        <v>45184</v>
      </c>
      <c r="B2959" s="17" t="s">
        <v>5328</v>
      </c>
      <c r="C2959" s="17" t="s">
        <v>8230</v>
      </c>
      <c r="D2959" s="18">
        <v>1089</v>
      </c>
      <c r="E2959" s="7"/>
      <c r="F2959" s="8"/>
      <c r="G2959" s="8"/>
      <c r="H2959" s="9"/>
    </row>
    <row r="2960" spans="1:8" x14ac:dyDescent="0.3">
      <c r="A2960" s="16">
        <v>45184</v>
      </c>
      <c r="B2960" s="17" t="s">
        <v>5328</v>
      </c>
      <c r="C2960" s="17" t="s">
        <v>8231</v>
      </c>
      <c r="D2960" s="18">
        <v>300</v>
      </c>
      <c r="E2960" s="7"/>
      <c r="F2960" s="8"/>
      <c r="G2960" s="8"/>
      <c r="H2960" s="9"/>
    </row>
    <row r="2961" spans="1:8" x14ac:dyDescent="0.3">
      <c r="A2961" s="16">
        <v>45184</v>
      </c>
      <c r="B2961" s="17" t="s">
        <v>5328</v>
      </c>
      <c r="C2961" s="17" t="s">
        <v>8232</v>
      </c>
      <c r="D2961" s="18">
        <v>1089</v>
      </c>
      <c r="E2961" s="7"/>
      <c r="F2961" s="8"/>
      <c r="G2961" s="8"/>
      <c r="H2961" s="9"/>
    </row>
    <row r="2962" spans="1:8" x14ac:dyDescent="0.3">
      <c r="A2962" s="16">
        <v>45184</v>
      </c>
      <c r="B2962" s="17" t="s">
        <v>5328</v>
      </c>
      <c r="C2962" s="17" t="s">
        <v>8232</v>
      </c>
      <c r="D2962" s="18">
        <v>99.000000000000014</v>
      </c>
      <c r="E2962" s="7"/>
      <c r="F2962" s="8"/>
      <c r="G2962" s="8"/>
      <c r="H2962" s="9"/>
    </row>
    <row r="2963" spans="1:8" x14ac:dyDescent="0.3">
      <c r="A2963" s="16">
        <v>45184</v>
      </c>
      <c r="B2963" s="17" t="s">
        <v>5331</v>
      </c>
      <c r="C2963" s="17" t="s">
        <v>8233</v>
      </c>
      <c r="D2963" s="18">
        <v>1227</v>
      </c>
      <c r="E2963" s="7"/>
      <c r="F2963" s="8"/>
      <c r="G2963" s="8"/>
      <c r="H2963" s="9"/>
    </row>
    <row r="2964" spans="1:8" x14ac:dyDescent="0.3">
      <c r="A2964" s="16">
        <v>45184</v>
      </c>
      <c r="B2964" s="17" t="s">
        <v>7910</v>
      </c>
      <c r="C2964" s="17" t="s">
        <v>8234</v>
      </c>
      <c r="D2964" s="18">
        <v>1224.8800000000001</v>
      </c>
      <c r="E2964" s="7"/>
      <c r="F2964" s="8"/>
      <c r="G2964" s="8"/>
      <c r="H2964" s="9"/>
    </row>
    <row r="2965" spans="1:8" x14ac:dyDescent="0.3">
      <c r="A2965" s="16">
        <v>45184</v>
      </c>
      <c r="B2965" s="17" t="s">
        <v>5884</v>
      </c>
      <c r="C2965" s="17" t="s">
        <v>8235</v>
      </c>
      <c r="D2965" s="18">
        <v>40</v>
      </c>
      <c r="E2965" s="7"/>
      <c r="F2965" s="8"/>
      <c r="G2965" s="8"/>
      <c r="H2965" s="9"/>
    </row>
    <row r="2966" spans="1:8" x14ac:dyDescent="0.3">
      <c r="A2966" s="16">
        <v>45184</v>
      </c>
      <c r="B2966" s="17" t="s">
        <v>5884</v>
      </c>
      <c r="C2966" s="17" t="s">
        <v>8235</v>
      </c>
      <c r="D2966" s="18">
        <v>40</v>
      </c>
      <c r="E2966" s="7"/>
      <c r="F2966" s="8"/>
      <c r="G2966" s="8"/>
      <c r="H2966" s="9"/>
    </row>
    <row r="2967" spans="1:8" x14ac:dyDescent="0.3">
      <c r="A2967" s="16">
        <v>45188</v>
      </c>
      <c r="B2967" s="17" t="s">
        <v>6561</v>
      </c>
      <c r="C2967" s="17" t="s">
        <v>8236</v>
      </c>
      <c r="D2967" s="18">
        <v>10.76</v>
      </c>
      <c r="E2967" s="7"/>
      <c r="F2967" s="8"/>
      <c r="G2967" s="8"/>
      <c r="H2967" s="9"/>
    </row>
    <row r="2968" spans="1:8" x14ac:dyDescent="0.3">
      <c r="A2968" s="16">
        <v>45189</v>
      </c>
      <c r="B2968" s="17" t="s">
        <v>5305</v>
      </c>
      <c r="C2968" s="17" t="s">
        <v>8237</v>
      </c>
      <c r="D2968" s="18">
        <v>30000</v>
      </c>
      <c r="E2968" s="7"/>
      <c r="F2968" s="8"/>
      <c r="G2968" s="8"/>
      <c r="H2968" s="9"/>
    </row>
    <row r="2969" spans="1:8" x14ac:dyDescent="0.3">
      <c r="A2969" s="16">
        <v>45189</v>
      </c>
      <c r="B2969" s="17" t="s">
        <v>6462</v>
      </c>
      <c r="C2969" s="17" t="s">
        <v>8238</v>
      </c>
      <c r="D2969" s="18">
        <v>148257</v>
      </c>
      <c r="E2969" s="7"/>
      <c r="F2969" s="8"/>
      <c r="G2969" s="8"/>
      <c r="H2969" s="9"/>
    </row>
    <row r="2970" spans="1:8" x14ac:dyDescent="0.3">
      <c r="A2970" s="16">
        <v>45189</v>
      </c>
      <c r="B2970" s="17" t="s">
        <v>6464</v>
      </c>
      <c r="C2970" s="17" t="s">
        <v>8239</v>
      </c>
      <c r="D2970" s="18">
        <v>44896.159999999996</v>
      </c>
      <c r="E2970" s="7"/>
      <c r="F2970" s="8"/>
      <c r="G2970" s="8"/>
      <c r="H2970" s="9"/>
    </row>
    <row r="2971" spans="1:8" x14ac:dyDescent="0.3">
      <c r="A2971" s="16">
        <v>45189</v>
      </c>
      <c r="B2971" s="17" t="s">
        <v>7140</v>
      </c>
      <c r="C2971" s="17" t="s">
        <v>8240</v>
      </c>
      <c r="D2971" s="18">
        <v>180</v>
      </c>
      <c r="E2971" s="7"/>
      <c r="F2971" s="8"/>
      <c r="G2971" s="8"/>
      <c r="H2971" s="9"/>
    </row>
    <row r="2972" spans="1:8" x14ac:dyDescent="0.3">
      <c r="A2972" s="16">
        <v>45189</v>
      </c>
      <c r="B2972" s="17" t="s">
        <v>7140</v>
      </c>
      <c r="C2972" s="17" t="s">
        <v>8240</v>
      </c>
      <c r="D2972" s="18">
        <v>45</v>
      </c>
      <c r="E2972" s="7"/>
      <c r="F2972" s="8"/>
      <c r="G2972" s="8"/>
      <c r="H2972" s="9"/>
    </row>
    <row r="2973" spans="1:8" x14ac:dyDescent="0.3">
      <c r="A2973" s="16">
        <v>45189</v>
      </c>
      <c r="B2973" s="17" t="s">
        <v>8241</v>
      </c>
      <c r="C2973" s="17" t="s">
        <v>8242</v>
      </c>
      <c r="D2973" s="18">
        <v>149755.35999999999</v>
      </c>
      <c r="E2973" s="7"/>
      <c r="F2973" s="8"/>
      <c r="G2973" s="8"/>
      <c r="H2973" s="9"/>
    </row>
    <row r="2974" spans="1:8" x14ac:dyDescent="0.3">
      <c r="A2974" s="16">
        <v>45189</v>
      </c>
      <c r="B2974" s="17" t="s">
        <v>8243</v>
      </c>
      <c r="C2974" s="17" t="s">
        <v>8244</v>
      </c>
      <c r="D2974" s="18">
        <v>18500</v>
      </c>
      <c r="E2974" s="7"/>
      <c r="F2974" s="8"/>
      <c r="G2974" s="8"/>
      <c r="H2974" s="9"/>
    </row>
    <row r="2975" spans="1:8" x14ac:dyDescent="0.3">
      <c r="A2975" s="16">
        <v>45189</v>
      </c>
      <c r="B2975" s="17" t="s">
        <v>5717</v>
      </c>
      <c r="C2975" s="17" t="s">
        <v>8245</v>
      </c>
      <c r="D2975" s="18">
        <v>885640.78</v>
      </c>
      <c r="E2975" s="7"/>
      <c r="F2975" s="8"/>
      <c r="G2975" s="8"/>
      <c r="H2975" s="9"/>
    </row>
    <row r="2976" spans="1:8" x14ac:dyDescent="0.3">
      <c r="A2976" s="16">
        <v>45189</v>
      </c>
      <c r="B2976" s="17" t="s">
        <v>5719</v>
      </c>
      <c r="C2976" s="17" t="s">
        <v>8246</v>
      </c>
      <c r="D2976" s="18">
        <v>39700.1</v>
      </c>
      <c r="E2976" s="7"/>
      <c r="F2976" s="8"/>
      <c r="G2976" s="8"/>
      <c r="H2976" s="9"/>
    </row>
    <row r="2977" spans="1:8" x14ac:dyDescent="0.3">
      <c r="A2977" s="16">
        <v>45190</v>
      </c>
      <c r="B2977" s="17" t="s">
        <v>6905</v>
      </c>
      <c r="C2977" s="17" t="s">
        <v>8247</v>
      </c>
      <c r="D2977" s="18">
        <v>450</v>
      </c>
      <c r="E2977" s="7"/>
      <c r="F2977" s="8"/>
      <c r="G2977" s="8"/>
      <c r="H2977" s="9"/>
    </row>
    <row r="2978" spans="1:8" x14ac:dyDescent="0.3">
      <c r="A2978" s="16">
        <v>45190</v>
      </c>
      <c r="B2978" s="17" t="s">
        <v>7829</v>
      </c>
      <c r="C2978" s="17" t="s">
        <v>8248</v>
      </c>
      <c r="D2978" s="18">
        <v>750</v>
      </c>
      <c r="E2978" s="7"/>
      <c r="F2978" s="8"/>
      <c r="G2978" s="8"/>
      <c r="H2978" s="9"/>
    </row>
    <row r="2979" spans="1:8" x14ac:dyDescent="0.3">
      <c r="A2979" s="16">
        <v>45190</v>
      </c>
      <c r="B2979" s="17" t="s">
        <v>5483</v>
      </c>
      <c r="C2979" s="17" t="s">
        <v>8249</v>
      </c>
      <c r="D2979" s="18">
        <v>450</v>
      </c>
      <c r="E2979" s="7"/>
      <c r="F2979" s="8"/>
      <c r="G2979" s="8"/>
      <c r="H2979" s="9"/>
    </row>
    <row r="2980" spans="1:8" x14ac:dyDescent="0.3">
      <c r="A2980" s="16">
        <v>45190</v>
      </c>
      <c r="B2980" s="17" t="s">
        <v>8250</v>
      </c>
      <c r="C2980" s="17" t="s">
        <v>8251</v>
      </c>
      <c r="D2980" s="18">
        <v>1500</v>
      </c>
      <c r="E2980" s="7"/>
      <c r="F2980" s="8"/>
      <c r="G2980" s="8"/>
      <c r="H2980" s="9"/>
    </row>
    <row r="2981" spans="1:8" x14ac:dyDescent="0.3">
      <c r="A2981" s="16">
        <v>45190</v>
      </c>
      <c r="B2981" s="17" t="s">
        <v>8252</v>
      </c>
      <c r="C2981" s="17" t="s">
        <v>8253</v>
      </c>
      <c r="D2981" s="18">
        <v>450</v>
      </c>
      <c r="E2981" s="7"/>
      <c r="F2981" s="8"/>
      <c r="G2981" s="8"/>
      <c r="H2981" s="9"/>
    </row>
    <row r="2982" spans="1:8" x14ac:dyDescent="0.3">
      <c r="A2982" s="16">
        <v>45190</v>
      </c>
      <c r="B2982" s="17" t="s">
        <v>7833</v>
      </c>
      <c r="C2982" s="17" t="s">
        <v>8254</v>
      </c>
      <c r="D2982" s="18">
        <v>450</v>
      </c>
      <c r="E2982" s="7"/>
      <c r="F2982" s="8"/>
      <c r="G2982" s="8"/>
      <c r="H2982" s="9"/>
    </row>
    <row r="2983" spans="1:8" x14ac:dyDescent="0.3">
      <c r="A2983" s="16">
        <v>45190</v>
      </c>
      <c r="B2983" s="17" t="s">
        <v>5487</v>
      </c>
      <c r="C2983" s="17" t="s">
        <v>8255</v>
      </c>
      <c r="D2983" s="18">
        <v>400</v>
      </c>
      <c r="E2983" s="7"/>
      <c r="F2983" s="8"/>
      <c r="G2983" s="8"/>
      <c r="H2983" s="9"/>
    </row>
    <row r="2984" spans="1:8" x14ac:dyDescent="0.3">
      <c r="A2984" s="16">
        <v>45190</v>
      </c>
      <c r="B2984" s="17" t="s">
        <v>8256</v>
      </c>
      <c r="C2984" s="17" t="s">
        <v>8257</v>
      </c>
      <c r="D2984" s="18">
        <v>999.99999999999989</v>
      </c>
      <c r="E2984" s="7"/>
      <c r="F2984" s="8"/>
      <c r="G2984" s="8"/>
      <c r="H2984" s="9"/>
    </row>
    <row r="2985" spans="1:8" x14ac:dyDescent="0.3">
      <c r="A2985" s="16">
        <v>45190</v>
      </c>
      <c r="B2985" s="17" t="s">
        <v>7035</v>
      </c>
      <c r="C2985" s="17" t="s">
        <v>8258</v>
      </c>
      <c r="D2985" s="18">
        <v>450</v>
      </c>
      <c r="E2985" s="7"/>
      <c r="F2985" s="8"/>
      <c r="G2985" s="8"/>
      <c r="H2985" s="9"/>
    </row>
    <row r="2986" spans="1:8" x14ac:dyDescent="0.3">
      <c r="A2986" s="16">
        <v>45190</v>
      </c>
      <c r="B2986" s="17" t="s">
        <v>8259</v>
      </c>
      <c r="C2986" s="17" t="s">
        <v>8260</v>
      </c>
      <c r="D2986" s="18">
        <v>450</v>
      </c>
      <c r="E2986" s="7"/>
      <c r="F2986" s="8"/>
      <c r="G2986" s="8"/>
      <c r="H2986" s="9"/>
    </row>
    <row r="2987" spans="1:8" x14ac:dyDescent="0.3">
      <c r="A2987" s="16">
        <v>45190</v>
      </c>
      <c r="B2987" s="17" t="s">
        <v>5969</v>
      </c>
      <c r="C2987" s="17" t="s">
        <v>8261</v>
      </c>
      <c r="D2987" s="18">
        <v>750</v>
      </c>
      <c r="E2987" s="7"/>
      <c r="F2987" s="8"/>
      <c r="G2987" s="8"/>
      <c r="H2987" s="9"/>
    </row>
    <row r="2988" spans="1:8" x14ac:dyDescent="0.3">
      <c r="A2988" s="16">
        <v>45190</v>
      </c>
      <c r="B2988" s="17" t="s">
        <v>5493</v>
      </c>
      <c r="C2988" s="17" t="s">
        <v>8262</v>
      </c>
      <c r="D2988" s="18">
        <v>450</v>
      </c>
      <c r="E2988" s="7"/>
      <c r="F2988" s="8"/>
      <c r="G2988" s="8"/>
      <c r="H2988" s="9"/>
    </row>
    <row r="2989" spans="1:8" x14ac:dyDescent="0.3">
      <c r="A2989" s="16">
        <v>45190</v>
      </c>
      <c r="B2989" s="17" t="s">
        <v>8263</v>
      </c>
      <c r="C2989" s="17" t="s">
        <v>8264</v>
      </c>
      <c r="D2989" s="18">
        <v>200</v>
      </c>
      <c r="E2989" s="7"/>
      <c r="F2989" s="8"/>
      <c r="G2989" s="8"/>
      <c r="H2989" s="9"/>
    </row>
    <row r="2990" spans="1:8" x14ac:dyDescent="0.3">
      <c r="A2990" s="16">
        <v>45190</v>
      </c>
      <c r="B2990" s="17" t="s">
        <v>8265</v>
      </c>
      <c r="C2990" s="17" t="s">
        <v>8266</v>
      </c>
      <c r="D2990" s="18">
        <v>750</v>
      </c>
      <c r="E2990" s="7"/>
      <c r="F2990" s="8"/>
      <c r="G2990" s="8"/>
      <c r="H2990" s="9"/>
    </row>
    <row r="2991" spans="1:8" x14ac:dyDescent="0.3">
      <c r="A2991" s="16">
        <v>45190</v>
      </c>
      <c r="B2991" s="17" t="s">
        <v>5978</v>
      </c>
      <c r="C2991" s="17" t="s">
        <v>8267</v>
      </c>
      <c r="D2991" s="18">
        <v>450</v>
      </c>
      <c r="E2991" s="7"/>
      <c r="F2991" s="8"/>
      <c r="G2991" s="8"/>
      <c r="H2991" s="9"/>
    </row>
    <row r="2992" spans="1:8" x14ac:dyDescent="0.3">
      <c r="A2992" s="16">
        <v>45190</v>
      </c>
      <c r="B2992" s="17" t="s">
        <v>8268</v>
      </c>
      <c r="C2992" s="17" t="s">
        <v>8269</v>
      </c>
      <c r="D2992" s="18">
        <v>750</v>
      </c>
      <c r="E2992" s="7"/>
      <c r="F2992" s="8"/>
      <c r="G2992" s="8"/>
      <c r="H2992" s="9"/>
    </row>
    <row r="2993" spans="1:8" x14ac:dyDescent="0.3">
      <c r="A2993" s="16">
        <v>45190</v>
      </c>
      <c r="B2993" s="17" t="s">
        <v>8270</v>
      </c>
      <c r="C2993" s="17" t="s">
        <v>8271</v>
      </c>
      <c r="D2993" s="18">
        <v>999.99999999999989</v>
      </c>
      <c r="E2993" s="7"/>
      <c r="F2993" s="8"/>
      <c r="G2993" s="8"/>
      <c r="H2993" s="9"/>
    </row>
    <row r="2994" spans="1:8" x14ac:dyDescent="0.3">
      <c r="A2994" s="16">
        <v>45190</v>
      </c>
      <c r="B2994" s="17" t="s">
        <v>5499</v>
      </c>
      <c r="C2994" s="17" t="s">
        <v>8272</v>
      </c>
      <c r="D2994" s="18">
        <v>999.99999999999989</v>
      </c>
      <c r="E2994" s="7"/>
      <c r="F2994" s="8"/>
      <c r="G2994" s="8"/>
      <c r="H2994" s="9"/>
    </row>
    <row r="2995" spans="1:8" x14ac:dyDescent="0.3">
      <c r="A2995" s="16">
        <v>45190</v>
      </c>
      <c r="B2995" s="17" t="s">
        <v>5980</v>
      </c>
      <c r="C2995" s="17" t="s">
        <v>8273</v>
      </c>
      <c r="D2995" s="18">
        <v>450</v>
      </c>
      <c r="E2995" s="7"/>
      <c r="F2995" s="8"/>
      <c r="G2995" s="8"/>
      <c r="H2995" s="9"/>
    </row>
    <row r="2996" spans="1:8" x14ac:dyDescent="0.3">
      <c r="A2996" s="16">
        <v>45190</v>
      </c>
      <c r="B2996" s="17" t="s">
        <v>6434</v>
      </c>
      <c r="C2996" s="17" t="s">
        <v>8274</v>
      </c>
      <c r="D2996" s="18">
        <v>450</v>
      </c>
      <c r="E2996" s="7"/>
      <c r="F2996" s="8"/>
      <c r="G2996" s="8"/>
      <c r="H2996" s="9"/>
    </row>
    <row r="2997" spans="1:8" x14ac:dyDescent="0.3">
      <c r="A2997" s="16">
        <v>45190</v>
      </c>
      <c r="B2997" s="17" t="s">
        <v>8275</v>
      </c>
      <c r="C2997" s="17" t="s">
        <v>8276</v>
      </c>
      <c r="D2997" s="18">
        <v>450</v>
      </c>
      <c r="E2997" s="7"/>
      <c r="F2997" s="8"/>
      <c r="G2997" s="8"/>
      <c r="H2997" s="9"/>
    </row>
    <row r="2998" spans="1:8" x14ac:dyDescent="0.3">
      <c r="A2998" s="16">
        <v>45190</v>
      </c>
      <c r="B2998" s="17" t="s">
        <v>5986</v>
      </c>
      <c r="C2998" s="17" t="s">
        <v>8277</v>
      </c>
      <c r="D2998" s="18">
        <v>450</v>
      </c>
      <c r="E2998" s="7"/>
      <c r="F2998" s="8"/>
      <c r="G2998" s="8"/>
      <c r="H2998" s="9"/>
    </row>
    <row r="2999" spans="1:8" x14ac:dyDescent="0.3">
      <c r="A2999" s="16">
        <v>45190</v>
      </c>
      <c r="B2999" s="17" t="s">
        <v>5988</v>
      </c>
      <c r="C2999" s="17" t="s">
        <v>8278</v>
      </c>
      <c r="D2999" s="18">
        <v>999.99999999999989</v>
      </c>
      <c r="E2999" s="7"/>
      <c r="F2999" s="8"/>
      <c r="G2999" s="8"/>
      <c r="H2999" s="9"/>
    </row>
    <row r="3000" spans="1:8" x14ac:dyDescent="0.3">
      <c r="A3000" s="16">
        <v>45190</v>
      </c>
      <c r="B3000" s="17" t="s">
        <v>7561</v>
      </c>
      <c r="C3000" s="17" t="s">
        <v>8279</v>
      </c>
      <c r="D3000" s="18">
        <v>400</v>
      </c>
      <c r="E3000" s="7"/>
      <c r="F3000" s="8"/>
      <c r="G3000" s="8"/>
      <c r="H3000" s="9"/>
    </row>
    <row r="3001" spans="1:8" x14ac:dyDescent="0.3">
      <c r="A3001" s="16">
        <v>45190</v>
      </c>
      <c r="B3001" s="17" t="s">
        <v>7561</v>
      </c>
      <c r="C3001" s="17" t="s">
        <v>8280</v>
      </c>
      <c r="D3001" s="18">
        <v>450</v>
      </c>
      <c r="E3001" s="7"/>
      <c r="F3001" s="8"/>
      <c r="G3001" s="8"/>
      <c r="H3001" s="9"/>
    </row>
    <row r="3002" spans="1:8" x14ac:dyDescent="0.3">
      <c r="A3002" s="16">
        <v>45190</v>
      </c>
      <c r="B3002" s="17" t="s">
        <v>5992</v>
      </c>
      <c r="C3002" s="17" t="s">
        <v>8281</v>
      </c>
      <c r="D3002" s="18">
        <v>450</v>
      </c>
      <c r="E3002" s="7"/>
      <c r="F3002" s="8"/>
      <c r="G3002" s="8"/>
      <c r="H3002" s="9"/>
    </row>
    <row r="3003" spans="1:8" x14ac:dyDescent="0.3">
      <c r="A3003" s="16">
        <v>45190</v>
      </c>
      <c r="B3003" s="17" t="s">
        <v>7159</v>
      </c>
      <c r="C3003" s="17" t="s">
        <v>8282</v>
      </c>
      <c r="D3003" s="18">
        <v>1500</v>
      </c>
      <c r="E3003" s="7"/>
      <c r="F3003" s="8"/>
      <c r="G3003" s="8"/>
      <c r="H3003" s="9"/>
    </row>
    <row r="3004" spans="1:8" x14ac:dyDescent="0.3">
      <c r="A3004" s="16">
        <v>45190</v>
      </c>
      <c r="B3004" s="17" t="s">
        <v>6444</v>
      </c>
      <c r="C3004" s="17" t="s">
        <v>8283</v>
      </c>
      <c r="D3004" s="18">
        <v>999.99999999999989</v>
      </c>
      <c r="E3004" s="7"/>
      <c r="F3004" s="8"/>
      <c r="G3004" s="8"/>
      <c r="H3004" s="9"/>
    </row>
    <row r="3005" spans="1:8" x14ac:dyDescent="0.3">
      <c r="A3005" s="16">
        <v>45190</v>
      </c>
      <c r="B3005" s="17" t="s">
        <v>6444</v>
      </c>
      <c r="C3005" s="17" t="s">
        <v>8284</v>
      </c>
      <c r="D3005" s="18">
        <v>999.99999999999989</v>
      </c>
      <c r="E3005" s="7"/>
      <c r="F3005" s="8"/>
      <c r="G3005" s="8"/>
      <c r="H3005" s="9"/>
    </row>
    <row r="3006" spans="1:8" x14ac:dyDescent="0.3">
      <c r="A3006" s="16">
        <v>45190</v>
      </c>
      <c r="B3006" s="17" t="s">
        <v>5511</v>
      </c>
      <c r="C3006" s="17" t="s">
        <v>8285</v>
      </c>
      <c r="D3006" s="18">
        <v>450</v>
      </c>
      <c r="E3006" s="7"/>
      <c r="F3006" s="8"/>
      <c r="G3006" s="8"/>
      <c r="H3006" s="9"/>
    </row>
    <row r="3007" spans="1:8" x14ac:dyDescent="0.3">
      <c r="A3007" s="16">
        <v>45190</v>
      </c>
      <c r="B3007" s="17" t="s">
        <v>6451</v>
      </c>
      <c r="C3007" s="17" t="s">
        <v>8286</v>
      </c>
      <c r="D3007" s="18">
        <v>450</v>
      </c>
      <c r="E3007" s="7"/>
      <c r="F3007" s="8"/>
      <c r="G3007" s="8"/>
      <c r="H3007" s="9"/>
    </row>
    <row r="3008" spans="1:8" x14ac:dyDescent="0.3">
      <c r="A3008" s="16">
        <v>45190</v>
      </c>
      <c r="B3008" s="17" t="s">
        <v>6451</v>
      </c>
      <c r="C3008" s="17" t="s">
        <v>8287</v>
      </c>
      <c r="D3008" s="18">
        <v>450</v>
      </c>
      <c r="E3008" s="7"/>
      <c r="F3008" s="8"/>
      <c r="G3008" s="8"/>
      <c r="H3008" s="9"/>
    </row>
    <row r="3009" spans="1:8" x14ac:dyDescent="0.3">
      <c r="A3009" s="16">
        <v>45190</v>
      </c>
      <c r="B3009" s="17" t="s">
        <v>5513</v>
      </c>
      <c r="C3009" s="17" t="s">
        <v>8288</v>
      </c>
      <c r="D3009" s="18">
        <v>450</v>
      </c>
      <c r="E3009" s="7"/>
      <c r="F3009" s="8"/>
      <c r="G3009" s="8"/>
      <c r="H3009" s="9"/>
    </row>
    <row r="3010" spans="1:8" x14ac:dyDescent="0.3">
      <c r="A3010" s="16">
        <v>45190</v>
      </c>
      <c r="B3010" s="17" t="s">
        <v>5513</v>
      </c>
      <c r="C3010" s="17" t="s">
        <v>8289</v>
      </c>
      <c r="D3010" s="18">
        <v>450</v>
      </c>
      <c r="E3010" s="7"/>
      <c r="F3010" s="8"/>
      <c r="G3010" s="8"/>
      <c r="H3010" s="9"/>
    </row>
    <row r="3011" spans="1:8" x14ac:dyDescent="0.3">
      <c r="A3011" s="16">
        <v>45190</v>
      </c>
      <c r="B3011" s="17" t="s">
        <v>5517</v>
      </c>
      <c r="C3011" s="17" t="s">
        <v>8290</v>
      </c>
      <c r="D3011" s="18">
        <v>450</v>
      </c>
      <c r="E3011" s="7"/>
      <c r="F3011" s="8"/>
      <c r="G3011" s="8"/>
      <c r="H3011" s="9"/>
    </row>
    <row r="3012" spans="1:8" x14ac:dyDescent="0.3">
      <c r="A3012" s="16">
        <v>45190</v>
      </c>
      <c r="B3012" s="17" t="s">
        <v>5517</v>
      </c>
      <c r="C3012" s="17" t="s">
        <v>8291</v>
      </c>
      <c r="D3012" s="18">
        <v>450</v>
      </c>
      <c r="E3012" s="7"/>
      <c r="F3012" s="8"/>
      <c r="G3012" s="8"/>
      <c r="H3012" s="9"/>
    </row>
    <row r="3013" spans="1:8" x14ac:dyDescent="0.3">
      <c r="A3013" s="16">
        <v>45190</v>
      </c>
      <c r="B3013" s="17" t="s">
        <v>7051</v>
      </c>
      <c r="C3013" s="17" t="s">
        <v>8292</v>
      </c>
      <c r="D3013" s="18">
        <v>750</v>
      </c>
      <c r="E3013" s="7"/>
      <c r="F3013" s="8"/>
      <c r="G3013" s="8"/>
      <c r="H3013" s="9"/>
    </row>
    <row r="3014" spans="1:8" x14ac:dyDescent="0.3">
      <c r="A3014" s="16">
        <v>45190</v>
      </c>
      <c r="B3014" s="17" t="s">
        <v>7853</v>
      </c>
      <c r="C3014" s="17" t="s">
        <v>8293</v>
      </c>
      <c r="D3014" s="18">
        <v>450</v>
      </c>
      <c r="E3014" s="7"/>
      <c r="F3014" s="8"/>
      <c r="G3014" s="8"/>
      <c r="H3014" s="9"/>
    </row>
    <row r="3015" spans="1:8" x14ac:dyDescent="0.3">
      <c r="A3015" s="16">
        <v>45190</v>
      </c>
      <c r="B3015" s="17" t="s">
        <v>7853</v>
      </c>
      <c r="C3015" s="17" t="s">
        <v>8294</v>
      </c>
      <c r="D3015" s="18">
        <v>450</v>
      </c>
      <c r="E3015" s="7"/>
      <c r="F3015" s="8"/>
      <c r="G3015" s="8"/>
      <c r="H3015" s="9"/>
    </row>
    <row r="3016" spans="1:8" x14ac:dyDescent="0.3">
      <c r="A3016" s="16">
        <v>45190</v>
      </c>
      <c r="B3016" s="17" t="s">
        <v>7853</v>
      </c>
      <c r="C3016" s="17" t="s">
        <v>8295</v>
      </c>
      <c r="D3016" s="18">
        <v>450</v>
      </c>
      <c r="E3016" s="7"/>
      <c r="F3016" s="8"/>
      <c r="G3016" s="8"/>
      <c r="H3016" s="9"/>
    </row>
    <row r="3017" spans="1:8" x14ac:dyDescent="0.3">
      <c r="A3017" s="16">
        <v>45190</v>
      </c>
      <c r="B3017" s="17" t="s">
        <v>6008</v>
      </c>
      <c r="C3017" s="17" t="s">
        <v>8296</v>
      </c>
      <c r="D3017" s="18">
        <v>450</v>
      </c>
      <c r="E3017" s="7"/>
      <c r="F3017" s="8"/>
      <c r="G3017" s="8"/>
      <c r="H3017" s="9"/>
    </row>
    <row r="3018" spans="1:8" x14ac:dyDescent="0.3">
      <c r="A3018" s="16">
        <v>45190</v>
      </c>
      <c r="B3018" s="17" t="s">
        <v>8297</v>
      </c>
      <c r="C3018" s="17" t="s">
        <v>8297</v>
      </c>
      <c r="D3018" s="18">
        <v>55.4</v>
      </c>
      <c r="E3018" s="7"/>
      <c r="F3018" s="8"/>
      <c r="G3018" s="8"/>
      <c r="H3018" s="9"/>
    </row>
    <row r="3019" spans="1:8" x14ac:dyDescent="0.3">
      <c r="A3019" s="16">
        <v>45190</v>
      </c>
      <c r="B3019" s="17" t="s">
        <v>8298</v>
      </c>
      <c r="C3019" s="17" t="s">
        <v>8298</v>
      </c>
      <c r="D3019" s="18">
        <v>127285.02</v>
      </c>
      <c r="E3019" s="7"/>
      <c r="F3019" s="8"/>
      <c r="G3019" s="8"/>
      <c r="H3019" s="9"/>
    </row>
    <row r="3020" spans="1:8" x14ac:dyDescent="0.3">
      <c r="A3020" s="16">
        <v>45190</v>
      </c>
      <c r="B3020" s="17" t="s">
        <v>8299</v>
      </c>
      <c r="C3020" s="17" t="s">
        <v>8299</v>
      </c>
      <c r="D3020" s="18">
        <v>4420.63</v>
      </c>
      <c r="E3020" s="7"/>
      <c r="F3020" s="8"/>
      <c r="G3020" s="8"/>
      <c r="H3020" s="9"/>
    </row>
    <row r="3021" spans="1:8" x14ac:dyDescent="0.3">
      <c r="A3021" s="16">
        <v>45191</v>
      </c>
      <c r="B3021" s="17" t="s">
        <v>5529</v>
      </c>
      <c r="C3021" s="17" t="s">
        <v>8300</v>
      </c>
      <c r="D3021" s="18">
        <v>194.32999999999998</v>
      </c>
      <c r="E3021" s="7"/>
      <c r="F3021" s="8"/>
      <c r="G3021" s="8"/>
      <c r="H3021" s="9"/>
    </row>
    <row r="3022" spans="1:8" x14ac:dyDescent="0.3">
      <c r="A3022" s="16">
        <v>45191</v>
      </c>
      <c r="B3022" s="17" t="s">
        <v>7920</v>
      </c>
      <c r="C3022" s="17" t="s">
        <v>8301</v>
      </c>
      <c r="D3022" s="18">
        <v>570.17999999999995</v>
      </c>
      <c r="E3022" s="7"/>
      <c r="F3022" s="8"/>
      <c r="G3022" s="8"/>
      <c r="H3022" s="9"/>
    </row>
    <row r="3023" spans="1:8" x14ac:dyDescent="0.3">
      <c r="A3023" s="16">
        <v>45191</v>
      </c>
      <c r="B3023" s="17" t="s">
        <v>7922</v>
      </c>
      <c r="C3023" s="17" t="s">
        <v>8302</v>
      </c>
      <c r="D3023" s="18">
        <v>59.99</v>
      </c>
      <c r="E3023" s="7"/>
      <c r="F3023" s="8"/>
      <c r="G3023" s="8"/>
      <c r="H3023" s="9"/>
    </row>
    <row r="3024" spans="1:8" x14ac:dyDescent="0.3">
      <c r="A3024" s="16">
        <v>45191</v>
      </c>
      <c r="B3024" s="17" t="s">
        <v>5339</v>
      </c>
      <c r="C3024" s="17" t="s">
        <v>8303</v>
      </c>
      <c r="D3024" s="18">
        <v>1978.63</v>
      </c>
      <c r="E3024" s="7"/>
      <c r="F3024" s="8"/>
      <c r="G3024" s="8"/>
      <c r="H3024" s="9"/>
    </row>
    <row r="3025" spans="1:8" x14ac:dyDescent="0.3">
      <c r="A3025" s="16">
        <v>45191</v>
      </c>
      <c r="B3025" s="17" t="s">
        <v>5777</v>
      </c>
      <c r="C3025" s="17" t="s">
        <v>8304</v>
      </c>
      <c r="D3025" s="18">
        <v>1150</v>
      </c>
      <c r="E3025" s="7"/>
      <c r="F3025" s="8"/>
      <c r="G3025" s="8"/>
      <c r="H3025" s="9"/>
    </row>
    <row r="3026" spans="1:8" x14ac:dyDescent="0.3">
      <c r="A3026" s="16">
        <v>45191</v>
      </c>
      <c r="B3026" s="17" t="s">
        <v>5777</v>
      </c>
      <c r="C3026" s="17" t="s">
        <v>8305</v>
      </c>
      <c r="D3026" s="18">
        <v>5772.75</v>
      </c>
      <c r="E3026" s="7"/>
      <c r="F3026" s="8"/>
      <c r="G3026" s="8"/>
      <c r="H3026" s="9"/>
    </row>
    <row r="3027" spans="1:8" x14ac:dyDescent="0.3">
      <c r="A3027" s="16">
        <v>45191</v>
      </c>
      <c r="B3027" s="17" t="s">
        <v>5777</v>
      </c>
      <c r="C3027" s="17" t="s">
        <v>8306</v>
      </c>
      <c r="D3027" s="18">
        <v>450</v>
      </c>
      <c r="E3027" s="7"/>
      <c r="F3027" s="8"/>
      <c r="G3027" s="8"/>
      <c r="H3027" s="9"/>
    </row>
    <row r="3028" spans="1:8" x14ac:dyDescent="0.3">
      <c r="A3028" s="16">
        <v>45191</v>
      </c>
      <c r="B3028" s="17" t="s">
        <v>5341</v>
      </c>
      <c r="C3028" s="17" t="s">
        <v>8307</v>
      </c>
      <c r="D3028" s="18">
        <v>455.4</v>
      </c>
      <c r="E3028" s="7"/>
      <c r="F3028" s="8"/>
      <c r="G3028" s="8"/>
      <c r="H3028" s="9"/>
    </row>
    <row r="3029" spans="1:8" x14ac:dyDescent="0.3">
      <c r="A3029" s="16">
        <v>45191</v>
      </c>
      <c r="B3029" s="17" t="s">
        <v>5341</v>
      </c>
      <c r="C3029" s="17" t="s">
        <v>8308</v>
      </c>
      <c r="D3029" s="18">
        <v>1499.85</v>
      </c>
      <c r="E3029" s="7"/>
      <c r="F3029" s="8"/>
      <c r="G3029" s="8"/>
      <c r="H3029" s="9"/>
    </row>
    <row r="3030" spans="1:8" x14ac:dyDescent="0.3">
      <c r="A3030" s="16">
        <v>45191</v>
      </c>
      <c r="B3030" s="17" t="s">
        <v>5341</v>
      </c>
      <c r="C3030" s="17" t="s">
        <v>8309</v>
      </c>
      <c r="D3030" s="18">
        <v>32.979999999999997</v>
      </c>
      <c r="E3030" s="7"/>
      <c r="F3030" s="8"/>
      <c r="G3030" s="8"/>
      <c r="H3030" s="9"/>
    </row>
    <row r="3031" spans="1:8" x14ac:dyDescent="0.3">
      <c r="A3031" s="16">
        <v>45191</v>
      </c>
      <c r="B3031" s="17" t="s">
        <v>5353</v>
      </c>
      <c r="C3031" s="17" t="s">
        <v>8310</v>
      </c>
      <c r="D3031" s="18">
        <v>1759.1999999999998</v>
      </c>
      <c r="E3031" s="7"/>
      <c r="F3031" s="8"/>
      <c r="G3031" s="8"/>
      <c r="H3031" s="9"/>
    </row>
    <row r="3032" spans="1:8" x14ac:dyDescent="0.3">
      <c r="A3032" s="16">
        <v>45191</v>
      </c>
      <c r="B3032" s="17" t="s">
        <v>5655</v>
      </c>
      <c r="C3032" s="17" t="s">
        <v>8311</v>
      </c>
      <c r="D3032" s="18">
        <v>1719.38</v>
      </c>
      <c r="E3032" s="7"/>
      <c r="F3032" s="8"/>
      <c r="G3032" s="8"/>
      <c r="H3032" s="9"/>
    </row>
    <row r="3033" spans="1:8" x14ac:dyDescent="0.3">
      <c r="A3033" s="16">
        <v>45191</v>
      </c>
      <c r="B3033" s="17" t="s">
        <v>5655</v>
      </c>
      <c r="C3033" s="17" t="s">
        <v>8312</v>
      </c>
      <c r="D3033" s="18">
        <v>21758.34</v>
      </c>
      <c r="E3033" s="7"/>
      <c r="F3033" s="8"/>
      <c r="G3033" s="8"/>
      <c r="H3033" s="9"/>
    </row>
    <row r="3034" spans="1:8" x14ac:dyDescent="0.3">
      <c r="A3034" s="16">
        <v>45191</v>
      </c>
      <c r="B3034" s="17" t="s">
        <v>5791</v>
      </c>
      <c r="C3034" s="17" t="s">
        <v>8313</v>
      </c>
      <c r="D3034" s="18">
        <v>301.42</v>
      </c>
      <c r="E3034" s="7"/>
      <c r="F3034" s="8"/>
      <c r="G3034" s="8"/>
      <c r="H3034" s="9"/>
    </row>
    <row r="3035" spans="1:8" x14ac:dyDescent="0.3">
      <c r="A3035" s="16">
        <v>45191</v>
      </c>
      <c r="B3035" s="17" t="s">
        <v>5791</v>
      </c>
      <c r="C3035" s="17" t="s">
        <v>8314</v>
      </c>
      <c r="D3035" s="18">
        <v>597.22</v>
      </c>
      <c r="E3035" s="7"/>
      <c r="F3035" s="8"/>
      <c r="G3035" s="8"/>
      <c r="H3035" s="9"/>
    </row>
    <row r="3036" spans="1:8" x14ac:dyDescent="0.3">
      <c r="A3036" s="16">
        <v>45191</v>
      </c>
      <c r="B3036" s="17" t="s">
        <v>5580</v>
      </c>
      <c r="C3036" s="17" t="s">
        <v>8315</v>
      </c>
      <c r="D3036" s="18">
        <v>1407.3500000000001</v>
      </c>
      <c r="E3036" s="7"/>
      <c r="F3036" s="8"/>
      <c r="G3036" s="8"/>
      <c r="H3036" s="9"/>
    </row>
    <row r="3037" spans="1:8" x14ac:dyDescent="0.3">
      <c r="A3037" s="16">
        <v>45191</v>
      </c>
      <c r="B3037" s="17" t="s">
        <v>7649</v>
      </c>
      <c r="C3037" s="17" t="s">
        <v>8316</v>
      </c>
      <c r="D3037" s="18">
        <v>553.28</v>
      </c>
      <c r="E3037" s="7"/>
      <c r="F3037" s="8"/>
      <c r="G3037" s="8"/>
      <c r="H3037" s="9"/>
    </row>
    <row r="3038" spans="1:8" x14ac:dyDescent="0.3">
      <c r="A3038" s="16">
        <v>45191</v>
      </c>
      <c r="B3038" s="17" t="s">
        <v>5587</v>
      </c>
      <c r="C3038" s="17" t="s">
        <v>8317</v>
      </c>
      <c r="D3038" s="18">
        <v>495</v>
      </c>
      <c r="E3038" s="7"/>
      <c r="F3038" s="8"/>
      <c r="G3038" s="8"/>
      <c r="H3038" s="9"/>
    </row>
    <row r="3039" spans="1:8" x14ac:dyDescent="0.3">
      <c r="A3039" s="16">
        <v>45191</v>
      </c>
      <c r="B3039" s="17" t="s">
        <v>8318</v>
      </c>
      <c r="C3039" s="17" t="s">
        <v>8319</v>
      </c>
      <c r="D3039" s="18">
        <v>11000</v>
      </c>
      <c r="E3039" s="7"/>
      <c r="F3039" s="8"/>
      <c r="G3039" s="8"/>
      <c r="H3039" s="9"/>
    </row>
    <row r="3040" spans="1:8" x14ac:dyDescent="0.3">
      <c r="A3040" s="16">
        <v>45191</v>
      </c>
      <c r="B3040" s="17" t="s">
        <v>5671</v>
      </c>
      <c r="C3040" s="17" t="s">
        <v>8320</v>
      </c>
      <c r="D3040" s="18">
        <v>1040</v>
      </c>
      <c r="E3040" s="7"/>
      <c r="F3040" s="8"/>
      <c r="G3040" s="8"/>
      <c r="H3040" s="9"/>
    </row>
    <row r="3041" spans="1:8" x14ac:dyDescent="0.3">
      <c r="A3041" s="16">
        <v>45191</v>
      </c>
      <c r="B3041" s="17" t="s">
        <v>7208</v>
      </c>
      <c r="C3041" s="17" t="s">
        <v>8321</v>
      </c>
      <c r="D3041" s="18">
        <v>4083</v>
      </c>
      <c r="E3041" s="7"/>
      <c r="F3041" s="8"/>
      <c r="G3041" s="8"/>
      <c r="H3041" s="9"/>
    </row>
    <row r="3042" spans="1:8" x14ac:dyDescent="0.3">
      <c r="A3042" s="16">
        <v>45191</v>
      </c>
      <c r="B3042" s="17" t="s">
        <v>5931</v>
      </c>
      <c r="C3042" s="17" t="s">
        <v>8322</v>
      </c>
      <c r="D3042" s="18">
        <v>305</v>
      </c>
      <c r="E3042" s="7"/>
      <c r="F3042" s="8"/>
      <c r="G3042" s="8"/>
      <c r="H3042" s="9"/>
    </row>
    <row r="3043" spans="1:8" x14ac:dyDescent="0.3">
      <c r="A3043" s="16">
        <v>45191</v>
      </c>
      <c r="B3043" s="17" t="s">
        <v>5677</v>
      </c>
      <c r="C3043" s="17" t="s">
        <v>8323</v>
      </c>
      <c r="D3043" s="18">
        <v>38.950000000000003</v>
      </c>
      <c r="E3043" s="7"/>
      <c r="F3043" s="8"/>
      <c r="G3043" s="8"/>
      <c r="H3043" s="9"/>
    </row>
    <row r="3044" spans="1:8" x14ac:dyDescent="0.3">
      <c r="A3044" s="16">
        <v>45191</v>
      </c>
      <c r="B3044" s="17" t="s">
        <v>5756</v>
      </c>
      <c r="C3044" s="17" t="s">
        <v>8324</v>
      </c>
      <c r="D3044" s="18">
        <v>209</v>
      </c>
      <c r="E3044" s="7"/>
      <c r="F3044" s="8"/>
      <c r="G3044" s="8"/>
      <c r="H3044" s="9"/>
    </row>
    <row r="3045" spans="1:8" x14ac:dyDescent="0.3">
      <c r="A3045" s="16">
        <v>45191</v>
      </c>
      <c r="B3045" s="17" t="s">
        <v>5756</v>
      </c>
      <c r="C3045" s="17" t="s">
        <v>8325</v>
      </c>
      <c r="D3045" s="18">
        <v>928</v>
      </c>
      <c r="E3045" s="7"/>
      <c r="F3045" s="8"/>
      <c r="G3045" s="8"/>
      <c r="H3045" s="9"/>
    </row>
    <row r="3046" spans="1:8" x14ac:dyDescent="0.3">
      <c r="A3046" s="16">
        <v>45191</v>
      </c>
      <c r="B3046" s="17" t="s">
        <v>6293</v>
      </c>
      <c r="C3046" s="17" t="s">
        <v>8326</v>
      </c>
      <c r="D3046" s="18">
        <v>247.98999999999998</v>
      </c>
      <c r="E3046" s="7"/>
      <c r="F3046" s="8"/>
      <c r="G3046" s="8"/>
      <c r="H3046" s="9"/>
    </row>
    <row r="3047" spans="1:8" x14ac:dyDescent="0.3">
      <c r="A3047" s="16">
        <v>45191</v>
      </c>
      <c r="B3047" s="17" t="s">
        <v>6293</v>
      </c>
      <c r="C3047" s="17" t="s">
        <v>8327</v>
      </c>
      <c r="D3047" s="18">
        <v>329.95</v>
      </c>
      <c r="E3047" s="7"/>
      <c r="F3047" s="8"/>
      <c r="G3047" s="8"/>
      <c r="H3047" s="9"/>
    </row>
    <row r="3048" spans="1:8" x14ac:dyDescent="0.3">
      <c r="A3048" s="16">
        <v>45191</v>
      </c>
      <c r="B3048" s="17" t="s">
        <v>5694</v>
      </c>
      <c r="C3048" s="17" t="s">
        <v>8328</v>
      </c>
      <c r="D3048" s="18">
        <v>906.82</v>
      </c>
      <c r="E3048" s="7"/>
      <c r="F3048" s="8"/>
      <c r="G3048" s="8"/>
      <c r="H3048" s="9"/>
    </row>
    <row r="3049" spans="1:8" x14ac:dyDescent="0.3">
      <c r="A3049" s="16">
        <v>45191</v>
      </c>
      <c r="B3049" s="17" t="s">
        <v>5813</v>
      </c>
      <c r="C3049" s="17" t="s">
        <v>8329</v>
      </c>
      <c r="D3049" s="18">
        <v>1811.98</v>
      </c>
      <c r="E3049" s="7"/>
      <c r="F3049" s="8"/>
      <c r="G3049" s="8"/>
      <c r="H3049" s="9"/>
    </row>
    <row r="3050" spans="1:8" x14ac:dyDescent="0.3">
      <c r="A3050" s="16">
        <v>45191</v>
      </c>
      <c r="B3050" s="17" t="s">
        <v>5322</v>
      </c>
      <c r="C3050" s="17" t="s">
        <v>8330</v>
      </c>
      <c r="D3050" s="18">
        <v>564.37</v>
      </c>
      <c r="E3050" s="7"/>
      <c r="F3050" s="8"/>
      <c r="G3050" s="8"/>
      <c r="H3050" s="9"/>
    </row>
    <row r="3051" spans="1:8" x14ac:dyDescent="0.3">
      <c r="A3051" s="16">
        <v>45191</v>
      </c>
      <c r="B3051" s="17" t="s">
        <v>5818</v>
      </c>
      <c r="C3051" s="17" t="s">
        <v>8331</v>
      </c>
      <c r="D3051" s="18">
        <v>1311.85</v>
      </c>
      <c r="E3051" s="7"/>
      <c r="F3051" s="8"/>
      <c r="G3051" s="8"/>
      <c r="H3051" s="9"/>
    </row>
    <row r="3052" spans="1:8" x14ac:dyDescent="0.3">
      <c r="A3052" s="16">
        <v>45191</v>
      </c>
      <c r="B3052" s="17" t="s">
        <v>5818</v>
      </c>
      <c r="C3052" s="17" t="s">
        <v>8332</v>
      </c>
      <c r="D3052" s="18">
        <v>1830.46</v>
      </c>
      <c r="E3052" s="7"/>
      <c r="F3052" s="8"/>
      <c r="G3052" s="8"/>
      <c r="H3052" s="9"/>
    </row>
    <row r="3053" spans="1:8" x14ac:dyDescent="0.3">
      <c r="A3053" s="16">
        <v>45191</v>
      </c>
      <c r="B3053" s="17" t="s">
        <v>5818</v>
      </c>
      <c r="C3053" s="17" t="s">
        <v>8333</v>
      </c>
      <c r="D3053" s="18">
        <v>535.56999999999994</v>
      </c>
      <c r="E3053" s="7"/>
      <c r="F3053" s="8"/>
      <c r="G3053" s="8"/>
      <c r="H3053" s="9"/>
    </row>
    <row r="3054" spans="1:8" x14ac:dyDescent="0.3">
      <c r="A3054" s="16">
        <v>45191</v>
      </c>
      <c r="B3054" s="17" t="s">
        <v>5818</v>
      </c>
      <c r="C3054" s="17" t="s">
        <v>8334</v>
      </c>
      <c r="D3054" s="18">
        <v>991.74</v>
      </c>
      <c r="E3054" s="7"/>
      <c r="F3054" s="8"/>
      <c r="G3054" s="8"/>
      <c r="H3054" s="9"/>
    </row>
    <row r="3055" spans="1:8" x14ac:dyDescent="0.3">
      <c r="A3055" s="16">
        <v>45191</v>
      </c>
      <c r="B3055" s="17" t="s">
        <v>5818</v>
      </c>
      <c r="C3055" s="17" t="s">
        <v>8335</v>
      </c>
      <c r="D3055" s="18">
        <v>2725.52</v>
      </c>
      <c r="E3055" s="7"/>
      <c r="F3055" s="8"/>
      <c r="G3055" s="8"/>
      <c r="H3055" s="9"/>
    </row>
    <row r="3056" spans="1:8" x14ac:dyDescent="0.3">
      <c r="A3056" s="16">
        <v>45191</v>
      </c>
      <c r="B3056" s="17" t="s">
        <v>5818</v>
      </c>
      <c r="C3056" s="17" t="s">
        <v>8336</v>
      </c>
      <c r="D3056" s="18">
        <v>552.12</v>
      </c>
      <c r="E3056" s="7"/>
      <c r="F3056" s="8"/>
      <c r="G3056" s="8"/>
      <c r="H3056" s="9"/>
    </row>
    <row r="3057" spans="1:8" x14ac:dyDescent="0.3">
      <c r="A3057" s="16">
        <v>45191</v>
      </c>
      <c r="B3057" s="17" t="s">
        <v>8337</v>
      </c>
      <c r="C3057" s="17" t="s">
        <v>8338</v>
      </c>
      <c r="D3057" s="18">
        <v>868.75000000000011</v>
      </c>
      <c r="E3057" s="7"/>
      <c r="F3057" s="8"/>
      <c r="G3057" s="8"/>
      <c r="H3057" s="9"/>
    </row>
    <row r="3058" spans="1:8" x14ac:dyDescent="0.3">
      <c r="A3058" s="16">
        <v>45191</v>
      </c>
      <c r="B3058" s="17" t="s">
        <v>5758</v>
      </c>
      <c r="C3058" s="17" t="s">
        <v>8339</v>
      </c>
      <c r="D3058" s="18">
        <v>35866.18</v>
      </c>
      <c r="E3058" s="7"/>
      <c r="F3058" s="8"/>
      <c r="G3058" s="8"/>
      <c r="H3058" s="9"/>
    </row>
    <row r="3059" spans="1:8" x14ac:dyDescent="0.3">
      <c r="A3059" s="16">
        <v>45191</v>
      </c>
      <c r="B3059" s="17" t="s">
        <v>6258</v>
      </c>
      <c r="C3059" s="17" t="s">
        <v>8340</v>
      </c>
      <c r="D3059" s="18">
        <v>240</v>
      </c>
      <c r="E3059" s="7"/>
      <c r="F3059" s="8"/>
      <c r="G3059" s="8"/>
      <c r="H3059" s="9"/>
    </row>
    <row r="3060" spans="1:8" x14ac:dyDescent="0.3">
      <c r="A3060" s="16">
        <v>45191</v>
      </c>
      <c r="B3060" s="17" t="s">
        <v>5478</v>
      </c>
      <c r="C3060" s="17" t="s">
        <v>5478</v>
      </c>
      <c r="D3060" s="18">
        <v>790093.25</v>
      </c>
      <c r="E3060" s="7"/>
      <c r="F3060" s="8"/>
      <c r="G3060" s="8"/>
      <c r="H3060" s="9"/>
    </row>
    <row r="3061" spans="1:8" x14ac:dyDescent="0.3">
      <c r="A3061" s="16">
        <v>45191</v>
      </c>
      <c r="B3061" s="17" t="s">
        <v>6522</v>
      </c>
      <c r="C3061" s="17" t="s">
        <v>8341</v>
      </c>
      <c r="D3061" s="18">
        <v>3293.4399999999996</v>
      </c>
      <c r="E3061" s="7"/>
      <c r="F3061" s="8"/>
      <c r="G3061" s="8"/>
      <c r="H3061" s="9"/>
    </row>
    <row r="3062" spans="1:8" x14ac:dyDescent="0.3">
      <c r="A3062" s="16">
        <v>45191</v>
      </c>
      <c r="B3062" s="17" t="s">
        <v>6522</v>
      </c>
      <c r="C3062" s="17" t="s">
        <v>8342</v>
      </c>
      <c r="D3062" s="18">
        <v>3293.4399999999996</v>
      </c>
      <c r="E3062" s="7"/>
      <c r="F3062" s="8"/>
      <c r="G3062" s="8"/>
      <c r="H3062" s="9"/>
    </row>
    <row r="3063" spans="1:8" x14ac:dyDescent="0.3">
      <c r="A3063" s="16">
        <v>45191</v>
      </c>
      <c r="B3063" s="17" t="s">
        <v>7985</v>
      </c>
      <c r="C3063" s="17" t="s">
        <v>8343</v>
      </c>
      <c r="D3063" s="18">
        <v>6174.16</v>
      </c>
      <c r="E3063" s="7"/>
      <c r="F3063" s="8"/>
      <c r="G3063" s="8"/>
      <c r="H3063" s="9"/>
    </row>
    <row r="3064" spans="1:8" x14ac:dyDescent="0.3">
      <c r="A3064" s="16">
        <v>45191</v>
      </c>
      <c r="B3064" s="17" t="s">
        <v>5458</v>
      </c>
      <c r="C3064" s="17" t="s">
        <v>5458</v>
      </c>
      <c r="D3064" s="18">
        <v>170.17</v>
      </c>
      <c r="E3064" s="7"/>
      <c r="F3064" s="8"/>
      <c r="G3064" s="8"/>
      <c r="H3064" s="9"/>
    </row>
    <row r="3065" spans="1:8" x14ac:dyDescent="0.3">
      <c r="A3065" s="16">
        <v>45191</v>
      </c>
      <c r="B3065" s="17" t="s">
        <v>7250</v>
      </c>
      <c r="C3065" s="17" t="s">
        <v>8344</v>
      </c>
      <c r="D3065" s="18">
        <v>356</v>
      </c>
      <c r="E3065" s="7"/>
      <c r="F3065" s="8"/>
      <c r="G3065" s="8"/>
      <c r="H3065" s="9"/>
    </row>
    <row r="3066" spans="1:8" x14ac:dyDescent="0.3">
      <c r="A3066" s="16">
        <v>45191</v>
      </c>
      <c r="B3066" s="17" t="s">
        <v>5330</v>
      </c>
      <c r="C3066" s="17" t="s">
        <v>5330</v>
      </c>
      <c r="D3066" s="18">
        <v>161.54</v>
      </c>
      <c r="E3066" s="7"/>
      <c r="F3066" s="8"/>
      <c r="G3066" s="8"/>
      <c r="H3066" s="9"/>
    </row>
    <row r="3067" spans="1:8" x14ac:dyDescent="0.3">
      <c r="A3067" s="16">
        <v>45191</v>
      </c>
      <c r="B3067" s="17" t="s">
        <v>5331</v>
      </c>
      <c r="C3067" s="17" t="s">
        <v>8345</v>
      </c>
      <c r="D3067" s="18">
        <v>511</v>
      </c>
      <c r="E3067" s="7"/>
      <c r="F3067" s="8"/>
      <c r="G3067" s="8"/>
      <c r="H3067" s="9"/>
    </row>
    <row r="3068" spans="1:8" x14ac:dyDescent="0.3">
      <c r="A3068" s="16">
        <v>45191</v>
      </c>
      <c r="B3068" s="17" t="s">
        <v>8346</v>
      </c>
      <c r="C3068" s="17" t="s">
        <v>8347</v>
      </c>
      <c r="D3068" s="18">
        <v>164179.27000000002</v>
      </c>
      <c r="E3068" s="7"/>
      <c r="F3068" s="8"/>
      <c r="G3068" s="8"/>
      <c r="H3068" s="9"/>
    </row>
    <row r="3069" spans="1:8" x14ac:dyDescent="0.3">
      <c r="A3069" s="16">
        <v>45191</v>
      </c>
      <c r="B3069" s="17" t="s">
        <v>8346</v>
      </c>
      <c r="C3069" s="17" t="s">
        <v>8347</v>
      </c>
      <c r="D3069" s="18">
        <v>9858.84</v>
      </c>
      <c r="E3069" s="7"/>
      <c r="F3069" s="8"/>
      <c r="G3069" s="8"/>
      <c r="H3069" s="9"/>
    </row>
    <row r="3070" spans="1:8" x14ac:dyDescent="0.3">
      <c r="A3070" s="16">
        <v>45191</v>
      </c>
      <c r="B3070" s="17" t="s">
        <v>8346</v>
      </c>
      <c r="C3070" s="17" t="s">
        <v>8348</v>
      </c>
      <c r="D3070" s="18">
        <v>1386253.29</v>
      </c>
      <c r="E3070" s="7"/>
      <c r="F3070" s="8"/>
      <c r="G3070" s="8"/>
      <c r="H3070" s="9"/>
    </row>
    <row r="3071" spans="1:8" x14ac:dyDescent="0.3">
      <c r="A3071" s="16">
        <v>45191</v>
      </c>
      <c r="B3071" s="17" t="s">
        <v>8346</v>
      </c>
      <c r="C3071" s="17" t="s">
        <v>8348</v>
      </c>
      <c r="D3071" s="18">
        <v>115957.54000000001</v>
      </c>
      <c r="E3071" s="7"/>
      <c r="F3071" s="8"/>
      <c r="G3071" s="8"/>
      <c r="H3071" s="9"/>
    </row>
    <row r="3072" spans="1:8" x14ac:dyDescent="0.3">
      <c r="A3072" s="16">
        <v>45191</v>
      </c>
      <c r="B3072" s="17" t="s">
        <v>8346</v>
      </c>
      <c r="C3072" s="17" t="s">
        <v>8348</v>
      </c>
      <c r="D3072" s="18">
        <v>8307.74</v>
      </c>
      <c r="E3072" s="7"/>
      <c r="F3072" s="8"/>
      <c r="G3072" s="8"/>
      <c r="H3072" s="9"/>
    </row>
    <row r="3073" spans="1:8" x14ac:dyDescent="0.3">
      <c r="A3073" s="16">
        <v>45191</v>
      </c>
      <c r="B3073" s="17" t="s">
        <v>8349</v>
      </c>
      <c r="C3073" s="17" t="s">
        <v>8349</v>
      </c>
      <c r="D3073" s="18">
        <v>20140.060000000001</v>
      </c>
      <c r="E3073" s="7"/>
      <c r="F3073" s="8"/>
      <c r="G3073" s="8"/>
      <c r="H3073" s="9"/>
    </row>
    <row r="3074" spans="1:8" x14ac:dyDescent="0.3">
      <c r="A3074" s="16">
        <v>45195</v>
      </c>
      <c r="B3074" s="17" t="s">
        <v>5359</v>
      </c>
      <c r="C3074" s="17" t="s">
        <v>8350</v>
      </c>
      <c r="D3074" s="18">
        <v>621.25</v>
      </c>
      <c r="E3074" s="7"/>
      <c r="F3074" s="8"/>
      <c r="G3074" s="8"/>
      <c r="H3074" s="9"/>
    </row>
    <row r="3075" spans="1:8" x14ac:dyDescent="0.3">
      <c r="A3075" s="16">
        <v>45195</v>
      </c>
      <c r="B3075" s="17" t="s">
        <v>5370</v>
      </c>
      <c r="C3075" s="17" t="s">
        <v>8351</v>
      </c>
      <c r="D3075" s="18">
        <v>595</v>
      </c>
      <c r="E3075" s="7"/>
      <c r="F3075" s="8"/>
      <c r="G3075" s="8"/>
      <c r="H3075" s="9"/>
    </row>
    <row r="3076" spans="1:8" x14ac:dyDescent="0.3">
      <c r="A3076" s="16">
        <v>45195</v>
      </c>
      <c r="B3076" s="17" t="s">
        <v>5385</v>
      </c>
      <c r="C3076" s="17" t="s">
        <v>8352</v>
      </c>
      <c r="D3076" s="18">
        <v>551.25</v>
      </c>
      <c r="E3076" s="7"/>
      <c r="F3076" s="8"/>
      <c r="G3076" s="8"/>
      <c r="H3076" s="9"/>
    </row>
    <row r="3077" spans="1:8" x14ac:dyDescent="0.3">
      <c r="A3077" s="16">
        <v>45195</v>
      </c>
      <c r="B3077" s="17" t="s">
        <v>6995</v>
      </c>
      <c r="C3077" s="17" t="s">
        <v>8353</v>
      </c>
      <c r="D3077" s="18">
        <v>175</v>
      </c>
      <c r="E3077" s="7"/>
      <c r="F3077" s="8"/>
      <c r="G3077" s="8"/>
      <c r="H3077" s="9"/>
    </row>
    <row r="3078" spans="1:8" x14ac:dyDescent="0.3">
      <c r="A3078" s="16">
        <v>45198</v>
      </c>
      <c r="B3078" s="17" t="s">
        <v>5476</v>
      </c>
      <c r="C3078" s="17" t="s">
        <v>5476</v>
      </c>
      <c r="D3078" s="18">
        <v>15163.499999999998</v>
      </c>
      <c r="E3078" s="7"/>
      <c r="F3078" s="8"/>
      <c r="G3078" s="8"/>
      <c r="H3078" s="9"/>
    </row>
    <row r="3079" spans="1:8" x14ac:dyDescent="0.3">
      <c r="A3079" s="16">
        <v>45198</v>
      </c>
      <c r="B3079" s="17" t="s">
        <v>5339</v>
      </c>
      <c r="C3079" s="17" t="s">
        <v>8354</v>
      </c>
      <c r="D3079" s="18">
        <v>1978.63</v>
      </c>
      <c r="E3079" s="7"/>
      <c r="F3079" s="8"/>
      <c r="G3079" s="8"/>
      <c r="H3079" s="9"/>
    </row>
    <row r="3080" spans="1:8" x14ac:dyDescent="0.3">
      <c r="A3080" s="16">
        <v>45198</v>
      </c>
      <c r="B3080" s="17" t="s">
        <v>5339</v>
      </c>
      <c r="C3080" s="17" t="s">
        <v>8355</v>
      </c>
      <c r="D3080" s="18">
        <v>1978.63</v>
      </c>
      <c r="E3080" s="7"/>
      <c r="F3080" s="8"/>
      <c r="G3080" s="8"/>
      <c r="H3080" s="9"/>
    </row>
    <row r="3081" spans="1:8" x14ac:dyDescent="0.3">
      <c r="A3081" s="16">
        <v>45198</v>
      </c>
      <c r="B3081" s="17" t="s">
        <v>5341</v>
      </c>
      <c r="C3081" s="17" t="s">
        <v>8356</v>
      </c>
      <c r="D3081" s="18">
        <v>217.95999999999998</v>
      </c>
      <c r="E3081" s="7"/>
      <c r="F3081" s="8"/>
      <c r="G3081" s="8"/>
      <c r="H3081" s="9"/>
    </row>
    <row r="3082" spans="1:8" x14ac:dyDescent="0.3">
      <c r="A3082" s="16">
        <v>45198</v>
      </c>
      <c r="B3082" s="17" t="s">
        <v>5353</v>
      </c>
      <c r="C3082" s="17" t="s">
        <v>8357</v>
      </c>
      <c r="D3082" s="18">
        <v>3247.2</v>
      </c>
      <c r="E3082" s="7"/>
      <c r="F3082" s="8"/>
      <c r="G3082" s="8"/>
      <c r="H3082" s="9"/>
    </row>
    <row r="3083" spans="1:8" x14ac:dyDescent="0.3">
      <c r="A3083" s="16">
        <v>45198</v>
      </c>
      <c r="B3083" s="17" t="s">
        <v>5355</v>
      </c>
      <c r="C3083" s="17" t="s">
        <v>8358</v>
      </c>
      <c r="D3083" s="18">
        <v>2660</v>
      </c>
      <c r="E3083" s="7"/>
      <c r="F3083" s="8"/>
      <c r="G3083" s="8"/>
      <c r="H3083" s="9"/>
    </row>
    <row r="3084" spans="1:8" x14ac:dyDescent="0.3">
      <c r="A3084" s="16">
        <v>45198</v>
      </c>
      <c r="B3084" s="17" t="s">
        <v>8359</v>
      </c>
      <c r="C3084" s="17" t="s">
        <v>8360</v>
      </c>
      <c r="D3084" s="18">
        <v>750</v>
      </c>
      <c r="E3084" s="7"/>
      <c r="F3084" s="8"/>
      <c r="G3084" s="8"/>
      <c r="H3084" s="9"/>
    </row>
    <row r="3085" spans="1:8" x14ac:dyDescent="0.3">
      <c r="A3085" s="16">
        <v>45198</v>
      </c>
      <c r="B3085" s="17" t="s">
        <v>5357</v>
      </c>
      <c r="C3085" s="17" t="s">
        <v>8361</v>
      </c>
      <c r="D3085" s="18">
        <v>350</v>
      </c>
      <c r="E3085" s="7"/>
      <c r="F3085" s="8"/>
      <c r="G3085" s="8"/>
      <c r="H3085" s="9"/>
    </row>
    <row r="3086" spans="1:8" x14ac:dyDescent="0.3">
      <c r="A3086" s="16">
        <v>45198</v>
      </c>
      <c r="B3086" s="17" t="s">
        <v>8362</v>
      </c>
      <c r="C3086" s="17" t="s">
        <v>8363</v>
      </c>
      <c r="D3086" s="18">
        <v>850</v>
      </c>
      <c r="E3086" s="7"/>
      <c r="F3086" s="8"/>
      <c r="G3086" s="8"/>
      <c r="H3086" s="9"/>
    </row>
    <row r="3087" spans="1:8" x14ac:dyDescent="0.3">
      <c r="A3087" s="16">
        <v>45198</v>
      </c>
      <c r="B3087" s="17" t="s">
        <v>5784</v>
      </c>
      <c r="C3087" s="17" t="s">
        <v>8364</v>
      </c>
      <c r="D3087" s="18">
        <v>498.52000000000004</v>
      </c>
      <c r="E3087" s="7"/>
      <c r="F3087" s="8"/>
      <c r="G3087" s="8"/>
      <c r="H3087" s="9"/>
    </row>
    <row r="3088" spans="1:8" x14ac:dyDescent="0.3">
      <c r="A3088" s="16">
        <v>45198</v>
      </c>
      <c r="B3088" s="17" t="s">
        <v>6561</v>
      </c>
      <c r="C3088" s="17" t="s">
        <v>8365</v>
      </c>
      <c r="D3088" s="18">
        <v>10.76</v>
      </c>
      <c r="E3088" s="7"/>
      <c r="F3088" s="8"/>
      <c r="G3088" s="8"/>
      <c r="H3088" s="9"/>
    </row>
    <row r="3089" spans="1:8" x14ac:dyDescent="0.3">
      <c r="A3089" s="16">
        <v>45198</v>
      </c>
      <c r="B3089" s="17" t="s">
        <v>6479</v>
      </c>
      <c r="C3089" s="17" t="s">
        <v>8366</v>
      </c>
      <c r="D3089" s="18">
        <v>116.30000000000001</v>
      </c>
      <c r="E3089" s="7"/>
      <c r="F3089" s="8"/>
      <c r="G3089" s="8"/>
      <c r="H3089" s="9"/>
    </row>
    <row r="3090" spans="1:8" x14ac:dyDescent="0.3">
      <c r="A3090" s="16">
        <v>45198</v>
      </c>
      <c r="B3090" s="17" t="s">
        <v>7649</v>
      </c>
      <c r="C3090" s="17" t="s">
        <v>8367</v>
      </c>
      <c r="D3090" s="18">
        <v>691.6</v>
      </c>
      <c r="E3090" s="7"/>
      <c r="F3090" s="8"/>
      <c r="G3090" s="8"/>
      <c r="H3090" s="9"/>
    </row>
    <row r="3091" spans="1:8" x14ac:dyDescent="0.3">
      <c r="A3091" s="16">
        <v>45198</v>
      </c>
      <c r="B3091" s="17" t="s">
        <v>8368</v>
      </c>
      <c r="C3091" s="17" t="s">
        <v>8369</v>
      </c>
      <c r="D3091" s="18">
        <v>24870.87</v>
      </c>
      <c r="E3091" s="7"/>
      <c r="F3091" s="8"/>
      <c r="G3091" s="8"/>
      <c r="H3091" s="9"/>
    </row>
    <row r="3092" spans="1:8" x14ac:dyDescent="0.3">
      <c r="A3092" s="16">
        <v>45198</v>
      </c>
      <c r="B3092" s="17" t="s">
        <v>6647</v>
      </c>
      <c r="C3092" s="17" t="s">
        <v>8370</v>
      </c>
      <c r="D3092" s="18">
        <v>316.08000000000004</v>
      </c>
      <c r="E3092" s="7"/>
      <c r="F3092" s="8"/>
      <c r="G3092" s="8"/>
      <c r="H3092" s="9"/>
    </row>
    <row r="3093" spans="1:8" x14ac:dyDescent="0.3">
      <c r="A3093" s="16">
        <v>45198</v>
      </c>
      <c r="B3093" s="17" t="s">
        <v>6647</v>
      </c>
      <c r="C3093" s="17" t="s">
        <v>8371</v>
      </c>
      <c r="D3093" s="18">
        <v>231.84</v>
      </c>
      <c r="E3093" s="7"/>
      <c r="F3093" s="8"/>
      <c r="G3093" s="8"/>
      <c r="H3093" s="9"/>
    </row>
    <row r="3094" spans="1:8" x14ac:dyDescent="0.3">
      <c r="A3094" s="16">
        <v>45198</v>
      </c>
      <c r="B3094" s="17" t="s">
        <v>6647</v>
      </c>
      <c r="C3094" s="17" t="s">
        <v>8372</v>
      </c>
      <c r="D3094" s="18">
        <v>292.32</v>
      </c>
      <c r="E3094" s="7"/>
      <c r="F3094" s="8"/>
      <c r="G3094" s="8"/>
      <c r="H3094" s="9"/>
    </row>
    <row r="3095" spans="1:8" x14ac:dyDescent="0.3">
      <c r="A3095" s="16">
        <v>45198</v>
      </c>
      <c r="B3095" s="17" t="s">
        <v>8373</v>
      </c>
      <c r="C3095" s="17" t="s">
        <v>8374</v>
      </c>
      <c r="D3095" s="18">
        <v>3300.0000000000005</v>
      </c>
      <c r="E3095" s="7"/>
      <c r="F3095" s="8"/>
      <c r="G3095" s="8"/>
      <c r="H3095" s="9"/>
    </row>
    <row r="3096" spans="1:8" x14ac:dyDescent="0.3">
      <c r="A3096" s="16">
        <v>45198</v>
      </c>
      <c r="B3096" s="17" t="s">
        <v>5748</v>
      </c>
      <c r="C3096" s="17" t="s">
        <v>8375</v>
      </c>
      <c r="D3096" s="18">
        <v>15.68</v>
      </c>
      <c r="E3096" s="7"/>
      <c r="F3096" s="8"/>
      <c r="G3096" s="8"/>
      <c r="H3096" s="9"/>
    </row>
    <row r="3097" spans="1:8" x14ac:dyDescent="0.3">
      <c r="A3097" s="16">
        <v>45198</v>
      </c>
      <c r="B3097" s="17" t="s">
        <v>5748</v>
      </c>
      <c r="C3097" s="17" t="s">
        <v>8376</v>
      </c>
      <c r="D3097" s="18">
        <v>308.23999999999995</v>
      </c>
      <c r="E3097" s="7"/>
      <c r="F3097" s="8"/>
      <c r="G3097" s="8"/>
      <c r="H3097" s="9"/>
    </row>
    <row r="3098" spans="1:8" x14ac:dyDescent="0.3">
      <c r="A3098" s="16">
        <v>45198</v>
      </c>
      <c r="B3098" s="17" t="s">
        <v>5748</v>
      </c>
      <c r="C3098" s="17" t="s">
        <v>8377</v>
      </c>
      <c r="D3098" s="18">
        <v>102.96</v>
      </c>
      <c r="E3098" s="7"/>
      <c r="F3098" s="8"/>
      <c r="G3098" s="8"/>
      <c r="H3098" s="9"/>
    </row>
    <row r="3099" spans="1:8" x14ac:dyDescent="0.3">
      <c r="A3099" s="16">
        <v>45198</v>
      </c>
      <c r="B3099" s="17" t="s">
        <v>7140</v>
      </c>
      <c r="C3099" s="17" t="s">
        <v>8378</v>
      </c>
      <c r="D3099" s="18">
        <v>104.99999999999999</v>
      </c>
      <c r="E3099" s="7"/>
      <c r="F3099" s="8"/>
      <c r="G3099" s="8"/>
      <c r="H3099" s="9"/>
    </row>
    <row r="3100" spans="1:8" x14ac:dyDescent="0.3">
      <c r="A3100" s="16">
        <v>45198</v>
      </c>
      <c r="B3100" s="17" t="s">
        <v>5311</v>
      </c>
      <c r="C3100" s="17" t="s">
        <v>8379</v>
      </c>
      <c r="D3100" s="18">
        <v>120</v>
      </c>
      <c r="E3100" s="7"/>
      <c r="F3100" s="8"/>
      <c r="G3100" s="8"/>
      <c r="H3100" s="9"/>
    </row>
    <row r="3101" spans="1:8" x14ac:dyDescent="0.3">
      <c r="A3101" s="16">
        <v>45198</v>
      </c>
      <c r="B3101" s="17" t="s">
        <v>8380</v>
      </c>
      <c r="C3101" s="17" t="s">
        <v>8381</v>
      </c>
      <c r="D3101" s="18">
        <v>49.35</v>
      </c>
      <c r="E3101" s="7"/>
      <c r="F3101" s="8"/>
      <c r="G3101" s="8"/>
      <c r="H3101" s="9"/>
    </row>
    <row r="3102" spans="1:8" x14ac:dyDescent="0.3">
      <c r="A3102" s="16">
        <v>45198</v>
      </c>
      <c r="B3102" s="17" t="s">
        <v>8382</v>
      </c>
      <c r="C3102" s="17" t="s">
        <v>8383</v>
      </c>
      <c r="D3102" s="18">
        <v>190.00000000000003</v>
      </c>
      <c r="E3102" s="7"/>
      <c r="F3102" s="8"/>
      <c r="G3102" s="8"/>
      <c r="H3102" s="9"/>
    </row>
    <row r="3103" spans="1:8" x14ac:dyDescent="0.3">
      <c r="A3103" s="16">
        <v>45198</v>
      </c>
      <c r="B3103" s="17" t="s">
        <v>8384</v>
      </c>
      <c r="C3103" s="17" t="s">
        <v>8385</v>
      </c>
      <c r="D3103" s="18">
        <v>450</v>
      </c>
      <c r="E3103" s="7"/>
      <c r="F3103" s="8"/>
      <c r="G3103" s="8"/>
      <c r="H3103" s="9"/>
    </row>
    <row r="3104" spans="1:8" x14ac:dyDescent="0.3">
      <c r="A3104" s="16">
        <v>45198</v>
      </c>
      <c r="B3104" s="17" t="s">
        <v>6399</v>
      </c>
      <c r="C3104" s="17" t="s">
        <v>8386</v>
      </c>
      <c r="D3104" s="18">
        <v>1691.15</v>
      </c>
      <c r="E3104" s="7"/>
      <c r="F3104" s="8"/>
      <c r="G3104" s="8"/>
      <c r="H3104" s="9"/>
    </row>
    <row r="3105" spans="1:8" x14ac:dyDescent="0.3">
      <c r="A3105" s="16">
        <v>45198</v>
      </c>
      <c r="B3105" s="17" t="s">
        <v>5391</v>
      </c>
      <c r="C3105" s="17" t="s">
        <v>8387</v>
      </c>
      <c r="D3105" s="18">
        <v>332.5</v>
      </c>
      <c r="E3105" s="7"/>
      <c r="F3105" s="8"/>
      <c r="G3105" s="8"/>
      <c r="H3105" s="9"/>
    </row>
    <row r="3106" spans="1:8" x14ac:dyDescent="0.3">
      <c r="A3106" s="16">
        <v>45198</v>
      </c>
      <c r="B3106" s="17" t="s">
        <v>8388</v>
      </c>
      <c r="C3106" s="17" t="s">
        <v>8389</v>
      </c>
      <c r="D3106" s="18">
        <v>450</v>
      </c>
      <c r="E3106" s="7"/>
      <c r="F3106" s="8"/>
      <c r="G3106" s="8"/>
      <c r="H3106" s="9"/>
    </row>
    <row r="3107" spans="1:8" x14ac:dyDescent="0.3">
      <c r="A3107" s="16">
        <v>45198</v>
      </c>
      <c r="B3107" s="17" t="s">
        <v>5931</v>
      </c>
      <c r="C3107" s="17" t="s">
        <v>8390</v>
      </c>
      <c r="D3107" s="18">
        <v>633.26</v>
      </c>
      <c r="E3107" s="7"/>
      <c r="F3107" s="8"/>
      <c r="G3107" s="8"/>
      <c r="H3107" s="9"/>
    </row>
    <row r="3108" spans="1:8" x14ac:dyDescent="0.3">
      <c r="A3108" s="16">
        <v>45198</v>
      </c>
      <c r="B3108" s="17" t="s">
        <v>8391</v>
      </c>
      <c r="C3108" s="17" t="s">
        <v>8392</v>
      </c>
      <c r="D3108" s="18">
        <v>999.99999999999989</v>
      </c>
      <c r="E3108" s="7"/>
      <c r="F3108" s="8"/>
      <c r="G3108" s="8"/>
      <c r="H3108" s="9"/>
    </row>
    <row r="3109" spans="1:8" x14ac:dyDescent="0.3">
      <c r="A3109" s="16">
        <v>45198</v>
      </c>
      <c r="B3109" s="17" t="s">
        <v>8018</v>
      </c>
      <c r="C3109" s="17" t="s">
        <v>8393</v>
      </c>
      <c r="D3109" s="18">
        <v>3400</v>
      </c>
      <c r="E3109" s="7"/>
      <c r="F3109" s="8"/>
      <c r="G3109" s="8"/>
      <c r="H3109" s="9"/>
    </row>
    <row r="3110" spans="1:8" x14ac:dyDescent="0.3">
      <c r="A3110" s="16">
        <v>45198</v>
      </c>
      <c r="B3110" s="17" t="s">
        <v>6958</v>
      </c>
      <c r="C3110" s="17" t="s">
        <v>8394</v>
      </c>
      <c r="D3110" s="18">
        <v>971.24999999999989</v>
      </c>
      <c r="E3110" s="7"/>
      <c r="F3110" s="8"/>
      <c r="G3110" s="8"/>
      <c r="H3110" s="9"/>
    </row>
    <row r="3111" spans="1:8" x14ac:dyDescent="0.3">
      <c r="A3111" s="16">
        <v>45198</v>
      </c>
      <c r="B3111" s="17" t="s">
        <v>8395</v>
      </c>
      <c r="C3111" s="17" t="s">
        <v>8396</v>
      </c>
      <c r="D3111" s="18">
        <v>8822.4800000000014</v>
      </c>
      <c r="E3111" s="7"/>
      <c r="F3111" s="8"/>
      <c r="G3111" s="8"/>
      <c r="H3111" s="9"/>
    </row>
    <row r="3112" spans="1:8" x14ac:dyDescent="0.3">
      <c r="A3112" s="16">
        <v>45198</v>
      </c>
      <c r="B3112" s="17" t="s">
        <v>7220</v>
      </c>
      <c r="C3112" s="17" t="s">
        <v>8397</v>
      </c>
      <c r="D3112" s="18">
        <v>1875.2800000000002</v>
      </c>
      <c r="E3112" s="7"/>
      <c r="F3112" s="8"/>
      <c r="G3112" s="8"/>
      <c r="H3112" s="9"/>
    </row>
    <row r="3113" spans="1:8" x14ac:dyDescent="0.3">
      <c r="A3113" s="16">
        <v>45198</v>
      </c>
      <c r="B3113" s="17" t="s">
        <v>8398</v>
      </c>
      <c r="C3113" s="17" t="s">
        <v>8399</v>
      </c>
      <c r="D3113" s="18">
        <v>800</v>
      </c>
      <c r="E3113" s="7"/>
      <c r="F3113" s="8"/>
      <c r="G3113" s="8"/>
      <c r="H3113" s="9"/>
    </row>
    <row r="3114" spans="1:8" x14ac:dyDescent="0.3">
      <c r="A3114" s="16">
        <v>45198</v>
      </c>
      <c r="B3114" s="17" t="s">
        <v>8398</v>
      </c>
      <c r="C3114" s="17" t="s">
        <v>8400</v>
      </c>
      <c r="D3114" s="18">
        <v>800</v>
      </c>
      <c r="E3114" s="7"/>
      <c r="F3114" s="8"/>
      <c r="G3114" s="8"/>
      <c r="H3114" s="9"/>
    </row>
    <row r="3115" spans="1:8" x14ac:dyDescent="0.3">
      <c r="A3115" s="16">
        <v>45198</v>
      </c>
      <c r="B3115" s="17" t="s">
        <v>5762</v>
      </c>
      <c r="C3115" s="17" t="s">
        <v>7154</v>
      </c>
      <c r="D3115" s="18">
        <v>795.88999999999987</v>
      </c>
      <c r="E3115" s="7"/>
      <c r="F3115" s="8"/>
      <c r="G3115" s="8"/>
      <c r="H3115" s="9"/>
    </row>
    <row r="3116" spans="1:8" x14ac:dyDescent="0.3">
      <c r="A3116" s="16">
        <v>45198</v>
      </c>
      <c r="B3116" s="17" t="s">
        <v>5762</v>
      </c>
      <c r="C3116" s="17" t="s">
        <v>7154</v>
      </c>
      <c r="D3116" s="18">
        <v>701.09999999999991</v>
      </c>
      <c r="E3116" s="7"/>
      <c r="F3116" s="8"/>
      <c r="G3116" s="8"/>
      <c r="H3116" s="9"/>
    </row>
    <row r="3117" spans="1:8" x14ac:dyDescent="0.3">
      <c r="A3117" s="16">
        <v>45198</v>
      </c>
      <c r="B3117" s="17" t="s">
        <v>5762</v>
      </c>
      <c r="C3117" s="17" t="s">
        <v>7154</v>
      </c>
      <c r="D3117" s="18">
        <v>61.56</v>
      </c>
      <c r="E3117" s="7"/>
      <c r="F3117" s="8"/>
      <c r="G3117" s="8"/>
      <c r="H3117" s="9"/>
    </row>
    <row r="3118" spans="1:8" x14ac:dyDescent="0.3">
      <c r="A3118" s="16">
        <v>45198</v>
      </c>
      <c r="B3118" s="17" t="s">
        <v>6293</v>
      </c>
      <c r="C3118" s="17" t="s">
        <v>8401</v>
      </c>
      <c r="D3118" s="18">
        <v>43.52</v>
      </c>
      <c r="E3118" s="7"/>
      <c r="F3118" s="8"/>
      <c r="G3118" s="8"/>
      <c r="H3118" s="9"/>
    </row>
    <row r="3119" spans="1:8" x14ac:dyDescent="0.3">
      <c r="A3119" s="16">
        <v>45198</v>
      </c>
      <c r="B3119" s="17" t="s">
        <v>6293</v>
      </c>
      <c r="C3119" s="17" t="s">
        <v>8401</v>
      </c>
      <c r="D3119" s="18">
        <v>33.54</v>
      </c>
      <c r="E3119" s="7"/>
      <c r="F3119" s="8"/>
      <c r="G3119" s="8"/>
      <c r="H3119" s="9"/>
    </row>
    <row r="3120" spans="1:8" x14ac:dyDescent="0.3">
      <c r="A3120" s="16">
        <v>45198</v>
      </c>
      <c r="B3120" s="17" t="s">
        <v>6293</v>
      </c>
      <c r="C3120" s="17" t="s">
        <v>8401</v>
      </c>
      <c r="D3120" s="18">
        <v>29.990000000000002</v>
      </c>
      <c r="E3120" s="7"/>
      <c r="F3120" s="8"/>
      <c r="G3120" s="8"/>
      <c r="H3120" s="9"/>
    </row>
    <row r="3121" spans="1:8" x14ac:dyDescent="0.3">
      <c r="A3121" s="16">
        <v>45198</v>
      </c>
      <c r="B3121" s="17" t="s">
        <v>6293</v>
      </c>
      <c r="C3121" s="17" t="s">
        <v>8402</v>
      </c>
      <c r="D3121" s="18">
        <v>103.85</v>
      </c>
      <c r="E3121" s="7"/>
      <c r="F3121" s="8"/>
      <c r="G3121" s="8"/>
      <c r="H3121" s="9"/>
    </row>
    <row r="3122" spans="1:8" x14ac:dyDescent="0.3">
      <c r="A3122" s="16">
        <v>45198</v>
      </c>
      <c r="B3122" s="17" t="s">
        <v>6293</v>
      </c>
      <c r="C3122" s="17" t="s">
        <v>8403</v>
      </c>
      <c r="D3122" s="18">
        <v>898.81000000000006</v>
      </c>
      <c r="E3122" s="7"/>
      <c r="F3122" s="8"/>
      <c r="G3122" s="8"/>
      <c r="H3122" s="9"/>
    </row>
    <row r="3123" spans="1:8" x14ac:dyDescent="0.3">
      <c r="A3123" s="16">
        <v>45198</v>
      </c>
      <c r="B3123" s="17" t="s">
        <v>6293</v>
      </c>
      <c r="C3123" s="17" t="s">
        <v>8404</v>
      </c>
      <c r="D3123" s="18">
        <v>306.99</v>
      </c>
      <c r="E3123" s="7"/>
      <c r="F3123" s="8"/>
      <c r="G3123" s="8"/>
      <c r="H3123" s="9"/>
    </row>
    <row r="3124" spans="1:8" x14ac:dyDescent="0.3">
      <c r="A3124" s="16">
        <v>45198</v>
      </c>
      <c r="B3124" s="17" t="s">
        <v>6293</v>
      </c>
      <c r="C3124" s="17" t="s">
        <v>8405</v>
      </c>
      <c r="D3124" s="18">
        <v>179.37</v>
      </c>
      <c r="E3124" s="7"/>
      <c r="F3124" s="8"/>
      <c r="G3124" s="8"/>
      <c r="H3124" s="9"/>
    </row>
    <row r="3125" spans="1:8" x14ac:dyDescent="0.3">
      <c r="A3125" s="16">
        <v>45198</v>
      </c>
      <c r="B3125" s="17" t="s">
        <v>6293</v>
      </c>
      <c r="C3125" s="17" t="s">
        <v>8406</v>
      </c>
      <c r="D3125" s="18">
        <v>159.60999999999999</v>
      </c>
      <c r="E3125" s="7"/>
      <c r="F3125" s="8"/>
      <c r="G3125" s="8"/>
      <c r="H3125" s="9"/>
    </row>
    <row r="3126" spans="1:8" x14ac:dyDescent="0.3">
      <c r="A3126" s="16">
        <v>45198</v>
      </c>
      <c r="B3126" s="17" t="s">
        <v>6293</v>
      </c>
      <c r="C3126" s="17" t="s">
        <v>8407</v>
      </c>
      <c r="D3126" s="18">
        <v>476.07</v>
      </c>
      <c r="E3126" s="7"/>
      <c r="F3126" s="8"/>
      <c r="G3126" s="8"/>
      <c r="H3126" s="9"/>
    </row>
    <row r="3127" spans="1:8" x14ac:dyDescent="0.3">
      <c r="A3127" s="16">
        <v>45198</v>
      </c>
      <c r="B3127" s="17" t="s">
        <v>6293</v>
      </c>
      <c r="C3127" s="17" t="s">
        <v>8408</v>
      </c>
      <c r="D3127" s="18">
        <v>81.55</v>
      </c>
      <c r="E3127" s="7"/>
      <c r="F3127" s="8"/>
      <c r="G3127" s="8"/>
      <c r="H3127" s="9"/>
    </row>
    <row r="3128" spans="1:8" x14ac:dyDescent="0.3">
      <c r="A3128" s="16">
        <v>45198</v>
      </c>
      <c r="B3128" s="17" t="s">
        <v>5810</v>
      </c>
      <c r="C3128" s="17" t="s">
        <v>8409</v>
      </c>
      <c r="D3128" s="18">
        <v>9294.3000000000011</v>
      </c>
      <c r="E3128" s="7"/>
      <c r="F3128" s="8"/>
      <c r="G3128" s="8"/>
      <c r="H3128" s="9"/>
    </row>
    <row r="3129" spans="1:8" x14ac:dyDescent="0.3">
      <c r="A3129" s="16">
        <v>45198</v>
      </c>
      <c r="B3129" s="17" t="s">
        <v>5810</v>
      </c>
      <c r="C3129" s="17" t="s">
        <v>8410</v>
      </c>
      <c r="D3129" s="18">
        <v>9294.3000000000011</v>
      </c>
      <c r="E3129" s="7"/>
      <c r="F3129" s="8"/>
      <c r="G3129" s="8"/>
      <c r="H3129" s="9"/>
    </row>
    <row r="3130" spans="1:8" x14ac:dyDescent="0.3">
      <c r="A3130" s="16">
        <v>45198</v>
      </c>
      <c r="B3130" s="17" t="s">
        <v>5813</v>
      </c>
      <c r="C3130" s="17" t="s">
        <v>8411</v>
      </c>
      <c r="D3130" s="18">
        <v>2081.4</v>
      </c>
      <c r="E3130" s="7"/>
      <c r="F3130" s="8"/>
      <c r="G3130" s="8"/>
      <c r="H3130" s="9"/>
    </row>
    <row r="3131" spans="1:8" x14ac:dyDescent="0.3">
      <c r="A3131" s="16">
        <v>45198</v>
      </c>
      <c r="B3131" s="17" t="s">
        <v>5813</v>
      </c>
      <c r="C3131" s="17" t="s">
        <v>8411</v>
      </c>
      <c r="D3131" s="18">
        <v>1818.9999999999998</v>
      </c>
    </row>
    <row r="3132" spans="1:8" x14ac:dyDescent="0.3">
      <c r="A3132" s="16">
        <v>45198</v>
      </c>
      <c r="B3132" s="17" t="s">
        <v>5766</v>
      </c>
      <c r="C3132" s="17" t="s">
        <v>8412</v>
      </c>
      <c r="D3132" s="18">
        <v>765</v>
      </c>
    </row>
    <row r="3133" spans="1:8" x14ac:dyDescent="0.3">
      <c r="A3133" s="16">
        <v>45198</v>
      </c>
      <c r="B3133" s="17" t="s">
        <v>5818</v>
      </c>
      <c r="C3133" s="17" t="s">
        <v>8413</v>
      </c>
      <c r="D3133" s="18">
        <v>1328.4</v>
      </c>
    </row>
    <row r="3134" spans="1:8" x14ac:dyDescent="0.3">
      <c r="A3134" s="16">
        <v>45198</v>
      </c>
      <c r="B3134" s="17" t="s">
        <v>5818</v>
      </c>
      <c r="C3134" s="17" t="s">
        <v>8414</v>
      </c>
      <c r="D3134" s="18">
        <v>1047.5</v>
      </c>
    </row>
    <row r="3135" spans="1:8" x14ac:dyDescent="0.3">
      <c r="A3135" s="16">
        <v>45198</v>
      </c>
      <c r="B3135" s="17" t="s">
        <v>5818</v>
      </c>
      <c r="C3135" s="17" t="s">
        <v>8415</v>
      </c>
      <c r="D3135" s="18">
        <v>912.58</v>
      </c>
    </row>
    <row r="3136" spans="1:8" x14ac:dyDescent="0.3">
      <c r="A3136" s="16">
        <v>45198</v>
      </c>
      <c r="B3136" s="17" t="s">
        <v>5818</v>
      </c>
      <c r="C3136" s="17" t="s">
        <v>8416</v>
      </c>
      <c r="D3136" s="18">
        <v>799.53000000000009</v>
      </c>
    </row>
    <row r="3137" spans="1:4" x14ac:dyDescent="0.3">
      <c r="A3137" s="16">
        <v>45198</v>
      </c>
      <c r="B3137" s="17" t="s">
        <v>5818</v>
      </c>
      <c r="C3137" s="17" t="s">
        <v>8417</v>
      </c>
      <c r="D3137" s="18">
        <v>223.43999999999997</v>
      </c>
    </row>
    <row r="3138" spans="1:4" x14ac:dyDescent="0.3">
      <c r="A3138" s="16">
        <v>45198</v>
      </c>
      <c r="B3138" s="17" t="s">
        <v>5818</v>
      </c>
      <c r="C3138" s="17" t="s">
        <v>8418</v>
      </c>
      <c r="D3138" s="18">
        <v>415.82</v>
      </c>
    </row>
    <row r="3139" spans="1:4" x14ac:dyDescent="0.3">
      <c r="A3139" s="16">
        <v>45198</v>
      </c>
      <c r="B3139" s="17" t="s">
        <v>5818</v>
      </c>
      <c r="C3139" s="17" t="s">
        <v>8419</v>
      </c>
      <c r="D3139" s="18">
        <v>2181.2600000000002</v>
      </c>
    </row>
    <row r="3140" spans="1:4" x14ac:dyDescent="0.3">
      <c r="A3140" s="16">
        <v>45198</v>
      </c>
      <c r="B3140" s="17" t="s">
        <v>5818</v>
      </c>
      <c r="C3140" s="17" t="s">
        <v>8420</v>
      </c>
      <c r="D3140" s="18">
        <v>67.239999999999995</v>
      </c>
    </row>
    <row r="3141" spans="1:4" x14ac:dyDescent="0.3">
      <c r="A3141" s="16">
        <v>45198</v>
      </c>
      <c r="B3141" s="17" t="s">
        <v>5818</v>
      </c>
      <c r="C3141" s="17" t="s">
        <v>8421</v>
      </c>
      <c r="D3141" s="18">
        <v>982.18</v>
      </c>
    </row>
    <row r="3142" spans="1:4" x14ac:dyDescent="0.3">
      <c r="A3142" s="16">
        <v>45198</v>
      </c>
      <c r="B3142" s="17" t="s">
        <v>5818</v>
      </c>
      <c r="C3142" s="17" t="s">
        <v>8422</v>
      </c>
      <c r="D3142" s="18">
        <v>368.42</v>
      </c>
    </row>
    <row r="3143" spans="1:4" x14ac:dyDescent="0.3">
      <c r="A3143" s="16">
        <v>45198</v>
      </c>
      <c r="B3143" s="17" t="s">
        <v>5818</v>
      </c>
      <c r="C3143" s="17" t="s">
        <v>8423</v>
      </c>
      <c r="D3143" s="18">
        <v>585.30999999999995</v>
      </c>
    </row>
    <row r="3144" spans="1:4" x14ac:dyDescent="0.3">
      <c r="A3144" s="16">
        <v>45198</v>
      </c>
      <c r="B3144" s="17" t="s">
        <v>5818</v>
      </c>
      <c r="C3144" s="17" t="s">
        <v>8424</v>
      </c>
      <c r="D3144" s="18">
        <v>555.12</v>
      </c>
    </row>
    <row r="3145" spans="1:4" x14ac:dyDescent="0.3">
      <c r="A3145" s="16">
        <v>45198</v>
      </c>
      <c r="B3145" s="17" t="s">
        <v>5626</v>
      </c>
      <c r="C3145" s="17" t="s">
        <v>8425</v>
      </c>
      <c r="D3145" s="18">
        <v>4325</v>
      </c>
    </row>
    <row r="3146" spans="1:4" x14ac:dyDescent="0.3">
      <c r="A3146" s="16">
        <v>45198</v>
      </c>
      <c r="B3146" s="17" t="s">
        <v>7239</v>
      </c>
      <c r="C3146" s="17" t="s">
        <v>8426</v>
      </c>
      <c r="D3146" s="18">
        <v>100</v>
      </c>
    </row>
    <row r="3147" spans="1:4" x14ac:dyDescent="0.3">
      <c r="A3147" s="16">
        <v>45198</v>
      </c>
      <c r="B3147" s="17" t="s">
        <v>7239</v>
      </c>
      <c r="C3147" s="17" t="s">
        <v>8426</v>
      </c>
      <c r="D3147" s="18">
        <v>100</v>
      </c>
    </row>
    <row r="3148" spans="1:4" x14ac:dyDescent="0.3">
      <c r="A3148" s="16">
        <v>45198</v>
      </c>
      <c r="B3148" s="17" t="s">
        <v>7239</v>
      </c>
      <c r="C3148" s="17" t="s">
        <v>8427</v>
      </c>
      <c r="D3148" s="18">
        <v>100</v>
      </c>
    </row>
    <row r="3149" spans="1:4" x14ac:dyDescent="0.3">
      <c r="A3149" s="16">
        <v>45198</v>
      </c>
      <c r="B3149" s="17" t="s">
        <v>7239</v>
      </c>
      <c r="C3149" s="17" t="s">
        <v>8427</v>
      </c>
      <c r="D3149" s="18">
        <v>100</v>
      </c>
    </row>
    <row r="3150" spans="1:4" x14ac:dyDescent="0.3">
      <c r="A3150" s="16">
        <v>45198</v>
      </c>
      <c r="B3150" s="17" t="s">
        <v>7239</v>
      </c>
      <c r="C3150" s="17" t="s">
        <v>8427</v>
      </c>
      <c r="D3150" s="18">
        <v>100</v>
      </c>
    </row>
    <row r="3151" spans="1:4" x14ac:dyDescent="0.3">
      <c r="A3151" s="16">
        <v>45198</v>
      </c>
      <c r="B3151" s="17" t="s">
        <v>7239</v>
      </c>
      <c r="C3151" s="17" t="s">
        <v>8427</v>
      </c>
      <c r="D3151" s="18">
        <v>100</v>
      </c>
    </row>
    <row r="3152" spans="1:4" x14ac:dyDescent="0.3">
      <c r="A3152" s="16">
        <v>45198</v>
      </c>
      <c r="B3152" s="17" t="s">
        <v>7239</v>
      </c>
      <c r="C3152" s="17" t="s">
        <v>8428</v>
      </c>
      <c r="D3152" s="18">
        <v>100</v>
      </c>
    </row>
    <row r="3153" spans="1:4" x14ac:dyDescent="0.3">
      <c r="A3153" s="16">
        <v>45198</v>
      </c>
      <c r="B3153" s="17" t="s">
        <v>7239</v>
      </c>
      <c r="C3153" s="17" t="s">
        <v>8429</v>
      </c>
      <c r="D3153" s="18">
        <v>100</v>
      </c>
    </row>
    <row r="3154" spans="1:4" x14ac:dyDescent="0.3">
      <c r="A3154" s="16">
        <v>45198</v>
      </c>
      <c r="B3154" s="17" t="s">
        <v>7239</v>
      </c>
      <c r="C3154" s="17" t="s">
        <v>8429</v>
      </c>
      <c r="D3154" s="18">
        <v>100</v>
      </c>
    </row>
    <row r="3155" spans="1:4" x14ac:dyDescent="0.3">
      <c r="A3155" s="16">
        <v>45198</v>
      </c>
      <c r="B3155" s="17" t="s">
        <v>7239</v>
      </c>
      <c r="C3155" s="17" t="s">
        <v>8428</v>
      </c>
      <c r="D3155" s="18">
        <v>100</v>
      </c>
    </row>
    <row r="3156" spans="1:4" x14ac:dyDescent="0.3">
      <c r="A3156" s="16">
        <v>45198</v>
      </c>
      <c r="B3156" s="17" t="s">
        <v>7239</v>
      </c>
      <c r="C3156" s="17" t="s">
        <v>8429</v>
      </c>
      <c r="D3156" s="18">
        <v>100</v>
      </c>
    </row>
    <row r="3157" spans="1:4" x14ac:dyDescent="0.3">
      <c r="A3157" s="16">
        <v>45198</v>
      </c>
      <c r="B3157" s="17" t="s">
        <v>7239</v>
      </c>
      <c r="C3157" s="17" t="s">
        <v>8429</v>
      </c>
      <c r="D3157" s="18">
        <v>100</v>
      </c>
    </row>
    <row r="3158" spans="1:4" x14ac:dyDescent="0.3">
      <c r="A3158" s="16">
        <v>45198</v>
      </c>
      <c r="B3158" s="17" t="s">
        <v>7239</v>
      </c>
      <c r="C3158" s="17" t="s">
        <v>8430</v>
      </c>
      <c r="D3158" s="18">
        <v>100</v>
      </c>
    </row>
    <row r="3159" spans="1:4" x14ac:dyDescent="0.3">
      <c r="A3159" s="16">
        <v>45198</v>
      </c>
      <c r="B3159" s="17" t="s">
        <v>7239</v>
      </c>
      <c r="C3159" s="17" t="s">
        <v>8430</v>
      </c>
      <c r="D3159" s="18">
        <v>100</v>
      </c>
    </row>
    <row r="3160" spans="1:4" x14ac:dyDescent="0.3">
      <c r="A3160" s="16">
        <v>45198</v>
      </c>
      <c r="B3160" s="17" t="s">
        <v>7239</v>
      </c>
      <c r="C3160" s="17" t="s">
        <v>8430</v>
      </c>
      <c r="D3160" s="18">
        <v>100</v>
      </c>
    </row>
    <row r="3161" spans="1:4" x14ac:dyDescent="0.3">
      <c r="A3161" s="16">
        <v>45198</v>
      </c>
      <c r="B3161" s="17" t="s">
        <v>7239</v>
      </c>
      <c r="C3161" s="17" t="s">
        <v>8430</v>
      </c>
      <c r="D3161" s="18">
        <v>100</v>
      </c>
    </row>
    <row r="3162" spans="1:4" x14ac:dyDescent="0.3">
      <c r="A3162" s="16">
        <v>45198</v>
      </c>
      <c r="B3162" s="17" t="s">
        <v>7239</v>
      </c>
      <c r="C3162" s="17" t="s">
        <v>8430</v>
      </c>
      <c r="D3162" s="18">
        <v>100</v>
      </c>
    </row>
    <row r="3163" spans="1:4" x14ac:dyDescent="0.3">
      <c r="A3163" s="16">
        <v>45198</v>
      </c>
      <c r="B3163" s="17" t="s">
        <v>7239</v>
      </c>
      <c r="C3163" s="17" t="s">
        <v>8430</v>
      </c>
      <c r="D3163" s="18">
        <v>100</v>
      </c>
    </row>
    <row r="3164" spans="1:4" x14ac:dyDescent="0.3">
      <c r="A3164" s="16">
        <v>45198</v>
      </c>
      <c r="B3164" s="17" t="s">
        <v>5825</v>
      </c>
      <c r="C3164" s="17" t="s">
        <v>8431</v>
      </c>
      <c r="D3164" s="18">
        <v>131.5</v>
      </c>
    </row>
    <row r="3165" spans="1:4" x14ac:dyDescent="0.3">
      <c r="A3165" s="16">
        <v>45198</v>
      </c>
      <c r="B3165" s="17" t="s">
        <v>5825</v>
      </c>
      <c r="C3165" s="17" t="s">
        <v>8432</v>
      </c>
      <c r="D3165" s="18">
        <v>45.6</v>
      </c>
    </row>
    <row r="3166" spans="1:4" x14ac:dyDescent="0.3">
      <c r="A3166" s="16">
        <v>45198</v>
      </c>
      <c r="B3166" s="17" t="s">
        <v>6004</v>
      </c>
      <c r="C3166" s="17" t="s">
        <v>8433</v>
      </c>
      <c r="D3166" s="18">
        <v>450</v>
      </c>
    </row>
    <row r="3167" spans="1:4" x14ac:dyDescent="0.3">
      <c r="A3167" s="16">
        <v>45198</v>
      </c>
      <c r="B3167" s="17" t="s">
        <v>6004</v>
      </c>
      <c r="C3167" s="17" t="s">
        <v>8434</v>
      </c>
      <c r="D3167" s="18">
        <v>999.99999999999989</v>
      </c>
    </row>
    <row r="3168" spans="1:4" x14ac:dyDescent="0.3">
      <c r="A3168" s="16">
        <v>45198</v>
      </c>
      <c r="B3168" s="17" t="s">
        <v>6004</v>
      </c>
      <c r="C3168" s="17" t="s">
        <v>8435</v>
      </c>
      <c r="D3168" s="18">
        <v>450</v>
      </c>
    </row>
    <row r="3169" spans="1:4" x14ac:dyDescent="0.3">
      <c r="A3169" s="16">
        <v>45198</v>
      </c>
      <c r="B3169" s="17" t="s">
        <v>5834</v>
      </c>
      <c r="C3169" s="17" t="s">
        <v>8436</v>
      </c>
      <c r="D3169" s="18">
        <v>195</v>
      </c>
    </row>
    <row r="3170" spans="1:4" x14ac:dyDescent="0.3">
      <c r="A3170" s="16">
        <v>45198</v>
      </c>
      <c r="B3170" s="17" t="s">
        <v>5459</v>
      </c>
      <c r="C3170" s="17" t="s">
        <v>7247</v>
      </c>
      <c r="D3170" s="18">
        <v>150000</v>
      </c>
    </row>
    <row r="3171" spans="1:4" x14ac:dyDescent="0.3">
      <c r="A3171" s="16">
        <v>45198</v>
      </c>
      <c r="B3171" s="17" t="s">
        <v>8437</v>
      </c>
      <c r="C3171" s="17" t="s">
        <v>8438</v>
      </c>
      <c r="D3171" s="18">
        <v>750</v>
      </c>
    </row>
    <row r="3172" spans="1:4" x14ac:dyDescent="0.3">
      <c r="A3172" s="16">
        <v>45198</v>
      </c>
      <c r="B3172" s="17" t="s">
        <v>8439</v>
      </c>
      <c r="C3172" s="17" t="s">
        <v>8440</v>
      </c>
      <c r="D3172" s="18">
        <v>450</v>
      </c>
    </row>
    <row r="3173" spans="1:4" x14ac:dyDescent="0.3">
      <c r="A3173" s="16">
        <v>45198</v>
      </c>
      <c r="B3173" s="17" t="s">
        <v>5331</v>
      </c>
      <c r="C3173" s="17" t="s">
        <v>8441</v>
      </c>
      <c r="D3173" s="18">
        <v>1080.51</v>
      </c>
    </row>
    <row r="3174" spans="1:4" x14ac:dyDescent="0.3">
      <c r="A3174" s="16">
        <v>45198</v>
      </c>
      <c r="B3174" s="17" t="s">
        <v>7910</v>
      </c>
      <c r="C3174" s="17" t="s">
        <v>8442</v>
      </c>
      <c r="D3174" s="18">
        <v>1224.8800000000001</v>
      </c>
    </row>
    <row r="3175" spans="1:4" x14ac:dyDescent="0.3">
      <c r="A3175" s="16">
        <v>45198</v>
      </c>
      <c r="B3175" s="17" t="s">
        <v>8443</v>
      </c>
      <c r="C3175" s="17" t="s">
        <v>8444</v>
      </c>
      <c r="D3175" s="18">
        <v>2590</v>
      </c>
    </row>
    <row r="3176" spans="1:4" x14ac:dyDescent="0.3">
      <c r="A3176" s="16">
        <v>45199</v>
      </c>
      <c r="B3176" s="17" t="s">
        <v>8445</v>
      </c>
      <c r="C3176" s="17" t="s">
        <v>8445</v>
      </c>
      <c r="D3176" s="18">
        <v>132506.16</v>
      </c>
    </row>
    <row r="3177" spans="1:4" x14ac:dyDescent="0.3">
      <c r="A3177" s="16">
        <v>45204</v>
      </c>
      <c r="B3177" s="17" t="s">
        <v>8446</v>
      </c>
      <c r="C3177" s="17" t="s">
        <v>8446</v>
      </c>
      <c r="D3177" s="18">
        <v>101863.77</v>
      </c>
    </row>
    <row r="3178" spans="1:4" x14ac:dyDescent="0.3">
      <c r="A3178" s="16">
        <v>45205</v>
      </c>
      <c r="B3178" s="17" t="s">
        <v>7185</v>
      </c>
      <c r="C3178" s="17" t="s">
        <v>8447</v>
      </c>
      <c r="D3178" s="18">
        <v>397.17</v>
      </c>
    </row>
    <row r="3179" spans="1:4" x14ac:dyDescent="0.3">
      <c r="A3179" s="16">
        <v>45205</v>
      </c>
      <c r="B3179" s="17" t="s">
        <v>5632</v>
      </c>
      <c r="C3179" s="17" t="s">
        <v>8448</v>
      </c>
      <c r="D3179" s="18">
        <v>18674.47</v>
      </c>
    </row>
    <row r="3180" spans="1:4" x14ac:dyDescent="0.3">
      <c r="A3180" s="16">
        <v>45205</v>
      </c>
      <c r="B3180" s="17" t="s">
        <v>5339</v>
      </c>
      <c r="C3180" s="17" t="s">
        <v>8449</v>
      </c>
      <c r="D3180" s="18">
        <v>1978.63</v>
      </c>
    </row>
    <row r="3181" spans="1:4" x14ac:dyDescent="0.3">
      <c r="A3181" s="16">
        <v>45205</v>
      </c>
      <c r="B3181" s="17" t="s">
        <v>5341</v>
      </c>
      <c r="C3181" s="17" t="s">
        <v>8450</v>
      </c>
      <c r="D3181" s="18">
        <v>98.74</v>
      </c>
    </row>
    <row r="3182" spans="1:4" x14ac:dyDescent="0.3">
      <c r="A3182" s="16">
        <v>45205</v>
      </c>
      <c r="B3182" s="17" t="s">
        <v>7311</v>
      </c>
      <c r="C3182" s="17" t="s">
        <v>8451</v>
      </c>
      <c r="D3182" s="18">
        <v>1107.6500000000001</v>
      </c>
    </row>
    <row r="3183" spans="1:4" x14ac:dyDescent="0.3">
      <c r="A3183" s="16">
        <v>45205</v>
      </c>
      <c r="B3183" s="17" t="s">
        <v>7311</v>
      </c>
      <c r="C3183" s="17" t="s">
        <v>8452</v>
      </c>
      <c r="D3183" s="18">
        <v>12505.38</v>
      </c>
    </row>
    <row r="3184" spans="1:4" x14ac:dyDescent="0.3">
      <c r="A3184" s="16">
        <v>45205</v>
      </c>
      <c r="B3184" s="17" t="s">
        <v>6561</v>
      </c>
      <c r="C3184" s="17" t="s">
        <v>8453</v>
      </c>
      <c r="D3184" s="18">
        <v>10.76</v>
      </c>
    </row>
    <row r="3185" spans="1:4" x14ac:dyDescent="0.3">
      <c r="A3185" s="16">
        <v>45205</v>
      </c>
      <c r="B3185" s="17" t="s">
        <v>8454</v>
      </c>
      <c r="C3185" s="17" t="s">
        <v>8455</v>
      </c>
      <c r="D3185" s="18">
        <v>3999.9999999999995</v>
      </c>
    </row>
    <row r="3186" spans="1:4" x14ac:dyDescent="0.3">
      <c r="A3186" s="16">
        <v>45205</v>
      </c>
      <c r="B3186" s="17" t="s">
        <v>5661</v>
      </c>
      <c r="C3186" s="17" t="s">
        <v>8456</v>
      </c>
      <c r="D3186" s="18">
        <v>2500</v>
      </c>
    </row>
    <row r="3187" spans="1:4" x14ac:dyDescent="0.3">
      <c r="A3187" s="16">
        <v>45205</v>
      </c>
      <c r="B3187" s="17" t="s">
        <v>6080</v>
      </c>
      <c r="C3187" s="17" t="s">
        <v>8457</v>
      </c>
      <c r="D3187" s="18">
        <v>319</v>
      </c>
    </row>
    <row r="3188" spans="1:4" x14ac:dyDescent="0.3">
      <c r="A3188" s="16">
        <v>45205</v>
      </c>
      <c r="B3188" s="17" t="s">
        <v>5265</v>
      </c>
      <c r="C3188" s="17" t="s">
        <v>8458</v>
      </c>
      <c r="D3188" s="18">
        <v>3920</v>
      </c>
    </row>
    <row r="3189" spans="1:4" x14ac:dyDescent="0.3">
      <c r="A3189" s="16">
        <v>45205</v>
      </c>
      <c r="B3189" s="17" t="s">
        <v>6393</v>
      </c>
      <c r="C3189" s="17" t="s">
        <v>8459</v>
      </c>
      <c r="D3189" s="18">
        <v>171.6</v>
      </c>
    </row>
    <row r="3190" spans="1:4" x14ac:dyDescent="0.3">
      <c r="A3190" s="16">
        <v>45205</v>
      </c>
      <c r="B3190" s="17" t="s">
        <v>5387</v>
      </c>
      <c r="C3190" s="17" t="s">
        <v>8460</v>
      </c>
      <c r="D3190" s="18">
        <v>1240.8</v>
      </c>
    </row>
    <row r="3191" spans="1:4" x14ac:dyDescent="0.3">
      <c r="A3191" s="16">
        <v>45205</v>
      </c>
      <c r="B3191" s="17" t="s">
        <v>5640</v>
      </c>
      <c r="C3191" s="17" t="s">
        <v>8461</v>
      </c>
      <c r="D3191" s="18">
        <v>5969.09</v>
      </c>
    </row>
    <row r="3192" spans="1:4" x14ac:dyDescent="0.3">
      <c r="A3192" s="16">
        <v>45205</v>
      </c>
      <c r="B3192" s="17" t="s">
        <v>6406</v>
      </c>
      <c r="C3192" s="17" t="s">
        <v>8462</v>
      </c>
      <c r="D3192" s="18">
        <v>2905</v>
      </c>
    </row>
    <row r="3193" spans="1:4" x14ac:dyDescent="0.3">
      <c r="A3193" s="16">
        <v>45205</v>
      </c>
      <c r="B3193" s="17" t="s">
        <v>8398</v>
      </c>
      <c r="C3193" s="17" t="s">
        <v>8463</v>
      </c>
      <c r="D3193" s="18">
        <v>1600</v>
      </c>
    </row>
    <row r="3194" spans="1:4" x14ac:dyDescent="0.3">
      <c r="A3194" s="16">
        <v>45205</v>
      </c>
      <c r="B3194" s="17" t="s">
        <v>5681</v>
      </c>
      <c r="C3194" s="17" t="s">
        <v>8464</v>
      </c>
      <c r="D3194" s="18">
        <v>1200</v>
      </c>
    </row>
    <row r="3195" spans="1:4" x14ac:dyDescent="0.3">
      <c r="A3195" s="16">
        <v>45205</v>
      </c>
      <c r="B3195" s="17" t="s">
        <v>5402</v>
      </c>
      <c r="C3195" s="17" t="s">
        <v>5402</v>
      </c>
      <c r="D3195" s="18">
        <v>6026.96</v>
      </c>
    </row>
    <row r="3196" spans="1:4" x14ac:dyDescent="0.3">
      <c r="A3196" s="16">
        <v>45205</v>
      </c>
      <c r="B3196" s="17" t="s">
        <v>5762</v>
      </c>
      <c r="C3196" s="17" t="s">
        <v>8465</v>
      </c>
      <c r="D3196" s="18">
        <v>662.19999999999993</v>
      </c>
    </row>
    <row r="3197" spans="1:4" x14ac:dyDescent="0.3">
      <c r="A3197" s="16">
        <v>45205</v>
      </c>
      <c r="B3197" s="17" t="s">
        <v>5762</v>
      </c>
      <c r="C3197" s="17" t="s">
        <v>8466</v>
      </c>
      <c r="D3197" s="18">
        <v>291.77</v>
      </c>
    </row>
    <row r="3198" spans="1:4" x14ac:dyDescent="0.3">
      <c r="A3198" s="16">
        <v>45205</v>
      </c>
      <c r="B3198" s="17" t="s">
        <v>5762</v>
      </c>
      <c r="C3198" s="17" t="s">
        <v>8467</v>
      </c>
      <c r="D3198" s="18">
        <v>62.66</v>
      </c>
    </row>
    <row r="3199" spans="1:4" x14ac:dyDescent="0.3">
      <c r="A3199" s="16">
        <v>45205</v>
      </c>
      <c r="B3199" s="17" t="s">
        <v>6293</v>
      </c>
      <c r="C3199" s="17" t="s">
        <v>8405</v>
      </c>
      <c r="D3199" s="18">
        <v>83.97</v>
      </c>
    </row>
    <row r="3200" spans="1:4" x14ac:dyDescent="0.3">
      <c r="A3200" s="16">
        <v>45205</v>
      </c>
      <c r="B3200" s="17" t="s">
        <v>6293</v>
      </c>
      <c r="C3200" s="17" t="s">
        <v>8407</v>
      </c>
      <c r="D3200" s="18">
        <v>289.89999999999998</v>
      </c>
    </row>
    <row r="3201" spans="1:4" x14ac:dyDescent="0.3">
      <c r="A3201" s="16">
        <v>45205</v>
      </c>
      <c r="B3201" s="17" t="s">
        <v>6293</v>
      </c>
      <c r="C3201" s="17" t="s">
        <v>8468</v>
      </c>
      <c r="D3201" s="18">
        <v>92.95</v>
      </c>
    </row>
    <row r="3202" spans="1:4" x14ac:dyDescent="0.3">
      <c r="A3202" s="16">
        <v>45205</v>
      </c>
      <c r="B3202" s="17" t="s">
        <v>6293</v>
      </c>
      <c r="C3202" s="17" t="s">
        <v>8469</v>
      </c>
      <c r="D3202" s="18">
        <v>164.10999999999999</v>
      </c>
    </row>
    <row r="3203" spans="1:4" x14ac:dyDescent="0.3">
      <c r="A3203" s="16">
        <v>45205</v>
      </c>
      <c r="B3203" s="17" t="s">
        <v>5291</v>
      </c>
      <c r="C3203" s="17" t="s">
        <v>8470</v>
      </c>
      <c r="D3203" s="18">
        <v>4902.84</v>
      </c>
    </row>
    <row r="3204" spans="1:4" x14ac:dyDescent="0.3">
      <c r="A3204" s="16">
        <v>45205</v>
      </c>
      <c r="B3204" s="17" t="s">
        <v>5766</v>
      </c>
      <c r="C3204" s="17" t="s">
        <v>8471</v>
      </c>
      <c r="D3204" s="18">
        <v>1890</v>
      </c>
    </row>
    <row r="3205" spans="1:4" x14ac:dyDescent="0.3">
      <c r="A3205" s="16">
        <v>45205</v>
      </c>
      <c r="B3205" s="17" t="s">
        <v>5267</v>
      </c>
      <c r="C3205" s="17" t="s">
        <v>8472</v>
      </c>
      <c r="D3205" s="18">
        <v>179.7</v>
      </c>
    </row>
    <row r="3206" spans="1:4" x14ac:dyDescent="0.3">
      <c r="A3206" s="16">
        <v>45205</v>
      </c>
      <c r="B3206" s="17" t="s">
        <v>5267</v>
      </c>
      <c r="C3206" s="17" t="s">
        <v>8472</v>
      </c>
      <c r="D3206" s="18">
        <v>102.95</v>
      </c>
    </row>
    <row r="3207" spans="1:4" x14ac:dyDescent="0.3">
      <c r="A3207" s="16">
        <v>45205</v>
      </c>
      <c r="B3207" s="17" t="s">
        <v>5818</v>
      </c>
      <c r="C3207" s="17" t="s">
        <v>8473</v>
      </c>
      <c r="D3207" s="18">
        <v>826.9899999999999</v>
      </c>
    </row>
    <row r="3208" spans="1:4" x14ac:dyDescent="0.3">
      <c r="A3208" s="16">
        <v>45205</v>
      </c>
      <c r="B3208" s="17" t="s">
        <v>5818</v>
      </c>
      <c r="C3208" s="17" t="s">
        <v>8473</v>
      </c>
      <c r="D3208" s="18">
        <v>771.55000000000007</v>
      </c>
    </row>
    <row r="3209" spans="1:4" x14ac:dyDescent="0.3">
      <c r="A3209" s="16">
        <v>45205</v>
      </c>
      <c r="B3209" s="17" t="s">
        <v>5441</v>
      </c>
      <c r="C3209" s="17" t="s">
        <v>8474</v>
      </c>
      <c r="D3209" s="18">
        <v>413.13</v>
      </c>
    </row>
    <row r="3210" spans="1:4" x14ac:dyDescent="0.3">
      <c r="A3210" s="16">
        <v>45205</v>
      </c>
      <c r="B3210" s="17" t="s">
        <v>5412</v>
      </c>
      <c r="C3210" s="17" t="s">
        <v>8475</v>
      </c>
      <c r="D3210" s="18">
        <v>28.48</v>
      </c>
    </row>
    <row r="3211" spans="1:4" x14ac:dyDescent="0.3">
      <c r="A3211" s="16">
        <v>45205</v>
      </c>
      <c r="B3211" s="17" t="s">
        <v>5412</v>
      </c>
      <c r="C3211" s="17" t="s">
        <v>8476</v>
      </c>
      <c r="D3211" s="18">
        <v>25.569999999999997</v>
      </c>
    </row>
    <row r="3212" spans="1:4" x14ac:dyDescent="0.3">
      <c r="A3212" s="16">
        <v>45205</v>
      </c>
      <c r="B3212" s="17" t="s">
        <v>5412</v>
      </c>
      <c r="C3212" s="17" t="s">
        <v>8477</v>
      </c>
      <c r="D3212" s="18">
        <v>103.58</v>
      </c>
    </row>
    <row r="3213" spans="1:4" x14ac:dyDescent="0.3">
      <c r="A3213" s="16">
        <v>45205</v>
      </c>
      <c r="B3213" s="17" t="s">
        <v>5702</v>
      </c>
      <c r="C3213" s="17" t="s">
        <v>8478</v>
      </c>
      <c r="D3213" s="18">
        <v>325</v>
      </c>
    </row>
    <row r="3214" spans="1:4" x14ac:dyDescent="0.3">
      <c r="A3214" s="16">
        <v>45205</v>
      </c>
      <c r="B3214" s="17" t="s">
        <v>5419</v>
      </c>
      <c r="C3214" s="17" t="s">
        <v>8479</v>
      </c>
      <c r="D3214" s="18">
        <v>960</v>
      </c>
    </row>
    <row r="3215" spans="1:4" x14ac:dyDescent="0.3">
      <c r="A3215" s="16">
        <v>45205</v>
      </c>
      <c r="B3215" s="17" t="s">
        <v>6536</v>
      </c>
      <c r="C3215" s="17" t="s">
        <v>8480</v>
      </c>
      <c r="D3215" s="18">
        <v>160</v>
      </c>
    </row>
    <row r="3216" spans="1:4" x14ac:dyDescent="0.3">
      <c r="A3216" s="16">
        <v>45205</v>
      </c>
      <c r="B3216" s="17" t="s">
        <v>5414</v>
      </c>
      <c r="C3216" s="17" t="s">
        <v>5414</v>
      </c>
      <c r="D3216" s="18">
        <v>215567.39</v>
      </c>
    </row>
    <row r="3217" spans="1:4" x14ac:dyDescent="0.3">
      <c r="A3217" s="16">
        <v>45205</v>
      </c>
      <c r="B3217" s="17" t="s">
        <v>5834</v>
      </c>
      <c r="C3217" s="17" t="s">
        <v>8481</v>
      </c>
      <c r="D3217" s="18">
        <v>195</v>
      </c>
    </row>
    <row r="3218" spans="1:4" x14ac:dyDescent="0.3">
      <c r="A3218" s="16">
        <v>45205</v>
      </c>
      <c r="B3218" s="17" t="s">
        <v>5458</v>
      </c>
      <c r="C3218" s="17" t="s">
        <v>5458</v>
      </c>
      <c r="D3218" s="18">
        <v>239.55</v>
      </c>
    </row>
    <row r="3219" spans="1:4" x14ac:dyDescent="0.3">
      <c r="A3219" s="16">
        <v>45205</v>
      </c>
      <c r="B3219" s="17" t="s">
        <v>5328</v>
      </c>
      <c r="C3219" s="17" t="s">
        <v>8482</v>
      </c>
      <c r="D3219" s="18">
        <v>1089</v>
      </c>
    </row>
    <row r="3220" spans="1:4" x14ac:dyDescent="0.3">
      <c r="A3220" s="16">
        <v>45205</v>
      </c>
      <c r="B3220" s="17" t="s">
        <v>6685</v>
      </c>
      <c r="C3220" s="17" t="s">
        <v>8483</v>
      </c>
      <c r="D3220" s="18">
        <v>9548.0600000000013</v>
      </c>
    </row>
    <row r="3221" spans="1:4" x14ac:dyDescent="0.3">
      <c r="A3221" s="16">
        <v>45205</v>
      </c>
      <c r="B3221" s="17" t="s">
        <v>5630</v>
      </c>
      <c r="C3221" s="17" t="s">
        <v>8484</v>
      </c>
      <c r="D3221" s="18">
        <v>50.499999999999993</v>
      </c>
    </row>
    <row r="3222" spans="1:4" x14ac:dyDescent="0.3">
      <c r="A3222" s="16">
        <v>45205</v>
      </c>
      <c r="B3222" s="17" t="s">
        <v>5630</v>
      </c>
      <c r="C3222" s="17" t="s">
        <v>8485</v>
      </c>
      <c r="D3222" s="18">
        <v>23</v>
      </c>
    </row>
    <row r="3223" spans="1:4" x14ac:dyDescent="0.3">
      <c r="A3223" s="16">
        <v>45205</v>
      </c>
      <c r="B3223" s="17" t="s">
        <v>5330</v>
      </c>
      <c r="C3223" s="17" t="s">
        <v>5330</v>
      </c>
      <c r="D3223" s="18">
        <v>161.54</v>
      </c>
    </row>
    <row r="3224" spans="1:4" x14ac:dyDescent="0.3">
      <c r="A3224" s="16">
        <v>45205</v>
      </c>
      <c r="B3224" s="17" t="s">
        <v>5331</v>
      </c>
      <c r="C3224" s="17" t="s">
        <v>8486</v>
      </c>
      <c r="D3224" s="18">
        <v>2962.62</v>
      </c>
    </row>
    <row r="3225" spans="1:4" x14ac:dyDescent="0.3">
      <c r="A3225" s="16">
        <v>45205</v>
      </c>
      <c r="B3225" s="17" t="s">
        <v>8487</v>
      </c>
      <c r="C3225" s="17" t="s">
        <v>8487</v>
      </c>
      <c r="D3225" s="18">
        <v>159039.85</v>
      </c>
    </row>
    <row r="3226" spans="1:4" x14ac:dyDescent="0.3">
      <c r="A3226" s="16">
        <v>45205</v>
      </c>
      <c r="B3226" s="17" t="s">
        <v>8487</v>
      </c>
      <c r="C3226" s="17" t="s">
        <v>8487</v>
      </c>
      <c r="D3226" s="18">
        <v>10485.469999999999</v>
      </c>
    </row>
    <row r="3227" spans="1:4" x14ac:dyDescent="0.3">
      <c r="A3227" s="16">
        <v>45205</v>
      </c>
      <c r="B3227" s="17" t="s">
        <v>8488</v>
      </c>
      <c r="C3227" s="17" t="s">
        <v>8488</v>
      </c>
      <c r="D3227" s="18">
        <v>1335866.94</v>
      </c>
    </row>
    <row r="3228" spans="1:4" x14ac:dyDescent="0.3">
      <c r="A3228" s="16">
        <v>45205</v>
      </c>
      <c r="B3228" s="17" t="s">
        <v>8488</v>
      </c>
      <c r="C3228" s="17" t="s">
        <v>8488</v>
      </c>
      <c r="D3228" s="18">
        <v>116601.70999999999</v>
      </c>
    </row>
    <row r="3229" spans="1:4" x14ac:dyDescent="0.3">
      <c r="A3229" s="16">
        <v>45205</v>
      </c>
      <c r="B3229" s="17" t="s">
        <v>8488</v>
      </c>
      <c r="C3229" s="17" t="s">
        <v>8488</v>
      </c>
      <c r="D3229" s="18">
        <v>8304.69</v>
      </c>
    </row>
    <row r="3230" spans="1:4" x14ac:dyDescent="0.3">
      <c r="A3230" s="16">
        <v>45209</v>
      </c>
      <c r="B3230" s="17" t="s">
        <v>5385</v>
      </c>
      <c r="C3230" s="17" t="s">
        <v>8489</v>
      </c>
      <c r="D3230" s="18">
        <v>778.75</v>
      </c>
    </row>
    <row r="3231" spans="1:4" x14ac:dyDescent="0.3">
      <c r="A3231" s="16">
        <v>45211</v>
      </c>
      <c r="B3231" s="17" t="s">
        <v>8490</v>
      </c>
      <c r="C3231" s="17" t="s">
        <v>8490</v>
      </c>
      <c r="D3231" s="18">
        <v>120082.54</v>
      </c>
    </row>
    <row r="3232" spans="1:4" x14ac:dyDescent="0.3">
      <c r="A3232" s="16">
        <v>45212</v>
      </c>
      <c r="B3232" s="17" t="s">
        <v>7920</v>
      </c>
      <c r="C3232" s="17" t="s">
        <v>8491</v>
      </c>
      <c r="D3232" s="18">
        <v>536.64</v>
      </c>
    </row>
    <row r="3233" spans="1:4" x14ac:dyDescent="0.3">
      <c r="A3233" s="16">
        <v>45212</v>
      </c>
      <c r="B3233" s="17" t="s">
        <v>6554</v>
      </c>
      <c r="C3233" s="17" t="s">
        <v>8492</v>
      </c>
      <c r="D3233" s="18">
        <v>170</v>
      </c>
    </row>
    <row r="3234" spans="1:4" x14ac:dyDescent="0.3">
      <c r="A3234" s="16">
        <v>45212</v>
      </c>
      <c r="B3234" s="17" t="s">
        <v>5355</v>
      </c>
      <c r="C3234" s="17" t="s">
        <v>8493</v>
      </c>
      <c r="D3234" s="18">
        <v>2686.25</v>
      </c>
    </row>
    <row r="3235" spans="1:4" x14ac:dyDescent="0.3">
      <c r="A3235" s="16">
        <v>45212</v>
      </c>
      <c r="B3235" s="17" t="s">
        <v>7999</v>
      </c>
      <c r="C3235" s="17" t="s">
        <v>8494</v>
      </c>
      <c r="D3235" s="18">
        <v>2500</v>
      </c>
    </row>
    <row r="3236" spans="1:4" x14ac:dyDescent="0.3">
      <c r="A3236" s="16">
        <v>45212</v>
      </c>
      <c r="B3236" s="17" t="s">
        <v>7999</v>
      </c>
      <c r="C3236" s="17" t="s">
        <v>8495</v>
      </c>
      <c r="D3236" s="18">
        <v>2500</v>
      </c>
    </row>
    <row r="3237" spans="1:4" x14ac:dyDescent="0.3">
      <c r="A3237" s="16">
        <v>45212</v>
      </c>
      <c r="B3237" s="17" t="s">
        <v>8496</v>
      </c>
      <c r="C3237" s="17" t="s">
        <v>8497</v>
      </c>
      <c r="D3237" s="18">
        <v>34.06</v>
      </c>
    </row>
    <row r="3238" spans="1:4" x14ac:dyDescent="0.3">
      <c r="A3238" s="16">
        <v>45212</v>
      </c>
      <c r="B3238" s="17" t="s">
        <v>5357</v>
      </c>
      <c r="C3238" s="17" t="s">
        <v>8498</v>
      </c>
      <c r="D3238" s="18">
        <v>166.25</v>
      </c>
    </row>
    <row r="3239" spans="1:4" x14ac:dyDescent="0.3">
      <c r="A3239" s="16">
        <v>45212</v>
      </c>
      <c r="B3239" s="17" t="s">
        <v>5359</v>
      </c>
      <c r="C3239" s="17" t="s">
        <v>8499</v>
      </c>
      <c r="D3239" s="18">
        <v>402.5</v>
      </c>
    </row>
    <row r="3240" spans="1:4" x14ac:dyDescent="0.3">
      <c r="A3240" s="16">
        <v>45212</v>
      </c>
      <c r="B3240" s="17" t="s">
        <v>6561</v>
      </c>
      <c r="C3240" s="17" t="s">
        <v>8500</v>
      </c>
      <c r="D3240" s="18">
        <v>10.76</v>
      </c>
    </row>
    <row r="3241" spans="1:4" x14ac:dyDescent="0.3">
      <c r="A3241" s="16">
        <v>45212</v>
      </c>
      <c r="B3241" s="17" t="s">
        <v>5273</v>
      </c>
      <c r="C3241" s="17" t="s">
        <v>8501</v>
      </c>
      <c r="D3241" s="18">
        <v>15.98</v>
      </c>
    </row>
    <row r="3242" spans="1:4" x14ac:dyDescent="0.3">
      <c r="A3242" s="16">
        <v>45212</v>
      </c>
      <c r="B3242" s="17" t="s">
        <v>5273</v>
      </c>
      <c r="C3242" s="17" t="s">
        <v>8502</v>
      </c>
      <c r="D3242" s="18">
        <v>25</v>
      </c>
    </row>
    <row r="3243" spans="1:4" x14ac:dyDescent="0.3">
      <c r="A3243" s="16">
        <v>45212</v>
      </c>
      <c r="B3243" s="17" t="s">
        <v>5273</v>
      </c>
      <c r="C3243" s="17" t="s">
        <v>8503</v>
      </c>
      <c r="D3243" s="18">
        <v>110.5</v>
      </c>
    </row>
    <row r="3244" spans="1:4" x14ac:dyDescent="0.3">
      <c r="A3244" s="16">
        <v>45212</v>
      </c>
      <c r="B3244" s="17" t="s">
        <v>5273</v>
      </c>
      <c r="C3244" s="17" t="s">
        <v>8504</v>
      </c>
      <c r="D3244" s="18">
        <v>32.979999999999997</v>
      </c>
    </row>
    <row r="3245" spans="1:4" x14ac:dyDescent="0.3">
      <c r="A3245" s="16">
        <v>45212</v>
      </c>
      <c r="B3245" s="17" t="s">
        <v>5273</v>
      </c>
      <c r="C3245" s="17" t="s">
        <v>8505</v>
      </c>
      <c r="D3245" s="18">
        <v>149.99</v>
      </c>
    </row>
    <row r="3246" spans="1:4" x14ac:dyDescent="0.3">
      <c r="A3246" s="16">
        <v>45212</v>
      </c>
      <c r="B3246" s="17" t="s">
        <v>5273</v>
      </c>
      <c r="C3246" s="17" t="s">
        <v>5536</v>
      </c>
      <c r="D3246" s="18">
        <v>32.979999999999997</v>
      </c>
    </row>
    <row r="3247" spans="1:4" x14ac:dyDescent="0.3">
      <c r="A3247" s="16">
        <v>45212</v>
      </c>
      <c r="B3247" s="17" t="s">
        <v>5273</v>
      </c>
      <c r="C3247" s="17" t="s">
        <v>8506</v>
      </c>
      <c r="D3247" s="18">
        <v>183.23999999999998</v>
      </c>
    </row>
    <row r="3248" spans="1:4" x14ac:dyDescent="0.3">
      <c r="A3248" s="16">
        <v>45212</v>
      </c>
      <c r="B3248" s="17" t="s">
        <v>5273</v>
      </c>
      <c r="C3248" s="17" t="s">
        <v>8507</v>
      </c>
      <c r="D3248" s="18">
        <v>2599.4300000000003</v>
      </c>
    </row>
    <row r="3249" spans="1:4" x14ac:dyDescent="0.3">
      <c r="A3249" s="16">
        <v>45212</v>
      </c>
      <c r="B3249" s="17" t="s">
        <v>5273</v>
      </c>
      <c r="C3249" s="17" t="s">
        <v>8508</v>
      </c>
      <c r="D3249" s="18">
        <v>2678.46</v>
      </c>
    </row>
    <row r="3250" spans="1:4" x14ac:dyDescent="0.3">
      <c r="A3250" s="16">
        <v>45212</v>
      </c>
      <c r="B3250" s="17" t="s">
        <v>5273</v>
      </c>
      <c r="C3250" s="17" t="s">
        <v>8509</v>
      </c>
      <c r="D3250" s="18">
        <v>300</v>
      </c>
    </row>
    <row r="3251" spans="1:4" x14ac:dyDescent="0.3">
      <c r="A3251" s="16">
        <v>45212</v>
      </c>
      <c r="B3251" s="17" t="s">
        <v>5273</v>
      </c>
      <c r="C3251" s="17" t="s">
        <v>7110</v>
      </c>
      <c r="D3251" s="18">
        <v>965.99999999999989</v>
      </c>
    </row>
    <row r="3252" spans="1:4" x14ac:dyDescent="0.3">
      <c r="A3252" s="16">
        <v>45212</v>
      </c>
      <c r="B3252" s="17" t="s">
        <v>5273</v>
      </c>
      <c r="C3252" s="17" t="s">
        <v>8510</v>
      </c>
      <c r="D3252" s="18">
        <v>75.990000000000009</v>
      </c>
    </row>
    <row r="3253" spans="1:4" x14ac:dyDescent="0.3">
      <c r="A3253" s="16">
        <v>45212</v>
      </c>
      <c r="B3253" s="17" t="s">
        <v>5273</v>
      </c>
      <c r="C3253" s="17" t="s">
        <v>8511</v>
      </c>
      <c r="D3253" s="18">
        <v>88.259999999999991</v>
      </c>
    </row>
    <row r="3254" spans="1:4" x14ac:dyDescent="0.3">
      <c r="A3254" s="16">
        <v>45212</v>
      </c>
      <c r="B3254" s="17" t="s">
        <v>5273</v>
      </c>
      <c r="C3254" s="17" t="s">
        <v>8512</v>
      </c>
      <c r="D3254" s="18">
        <v>495.29999999999995</v>
      </c>
    </row>
    <row r="3255" spans="1:4" x14ac:dyDescent="0.3">
      <c r="A3255" s="16">
        <v>45212</v>
      </c>
      <c r="B3255" s="17" t="s">
        <v>5273</v>
      </c>
      <c r="C3255" s="17" t="s">
        <v>8513</v>
      </c>
      <c r="D3255" s="18">
        <v>201.38000000000002</v>
      </c>
    </row>
    <row r="3256" spans="1:4" x14ac:dyDescent="0.3">
      <c r="A3256" s="16">
        <v>45212</v>
      </c>
      <c r="B3256" s="17" t="s">
        <v>5273</v>
      </c>
      <c r="C3256" s="17" t="s">
        <v>8514</v>
      </c>
      <c r="D3256" s="18">
        <v>150</v>
      </c>
    </row>
    <row r="3257" spans="1:4" x14ac:dyDescent="0.3">
      <c r="A3257" s="16">
        <v>45212</v>
      </c>
      <c r="B3257" s="17" t="s">
        <v>5273</v>
      </c>
      <c r="C3257" s="17" t="s">
        <v>8515</v>
      </c>
      <c r="D3257" s="18">
        <v>31.5</v>
      </c>
    </row>
    <row r="3258" spans="1:4" x14ac:dyDescent="0.3">
      <c r="A3258" s="16">
        <v>45212</v>
      </c>
      <c r="B3258" s="17" t="s">
        <v>5273</v>
      </c>
      <c r="C3258" s="17" t="s">
        <v>8516</v>
      </c>
      <c r="D3258" s="18">
        <v>649</v>
      </c>
    </row>
    <row r="3259" spans="1:4" x14ac:dyDescent="0.3">
      <c r="A3259" s="16">
        <v>45212</v>
      </c>
      <c r="B3259" s="17" t="s">
        <v>5273</v>
      </c>
      <c r="C3259" s="17" t="s">
        <v>8517</v>
      </c>
      <c r="D3259" s="18">
        <v>800</v>
      </c>
    </row>
    <row r="3260" spans="1:4" x14ac:dyDescent="0.3">
      <c r="A3260" s="16">
        <v>45212</v>
      </c>
      <c r="B3260" s="17" t="s">
        <v>5273</v>
      </c>
      <c r="C3260" s="17" t="s">
        <v>8518</v>
      </c>
      <c r="D3260" s="18">
        <v>240</v>
      </c>
    </row>
    <row r="3261" spans="1:4" x14ac:dyDescent="0.3">
      <c r="A3261" s="16">
        <v>45212</v>
      </c>
      <c r="B3261" s="17" t="s">
        <v>5273</v>
      </c>
      <c r="C3261" s="17" t="s">
        <v>8519</v>
      </c>
      <c r="D3261" s="18">
        <v>71</v>
      </c>
    </row>
    <row r="3262" spans="1:4" x14ac:dyDescent="0.3">
      <c r="A3262" s="16">
        <v>45212</v>
      </c>
      <c r="B3262" s="17" t="s">
        <v>5273</v>
      </c>
      <c r="C3262" s="17" t="s">
        <v>8520</v>
      </c>
      <c r="D3262" s="18">
        <v>300</v>
      </c>
    </row>
    <row r="3263" spans="1:4" x14ac:dyDescent="0.3">
      <c r="A3263" s="16">
        <v>45212</v>
      </c>
      <c r="B3263" s="17" t="s">
        <v>5273</v>
      </c>
      <c r="C3263" s="17" t="s">
        <v>8521</v>
      </c>
      <c r="D3263" s="18">
        <v>135</v>
      </c>
    </row>
    <row r="3264" spans="1:4" x14ac:dyDescent="0.3">
      <c r="A3264" s="16">
        <v>45212</v>
      </c>
      <c r="B3264" s="17" t="s">
        <v>5273</v>
      </c>
      <c r="C3264" s="17" t="s">
        <v>8522</v>
      </c>
      <c r="D3264" s="18">
        <v>226.50000000000003</v>
      </c>
    </row>
    <row r="3265" spans="1:4" x14ac:dyDescent="0.3">
      <c r="A3265" s="16">
        <v>45212</v>
      </c>
      <c r="B3265" s="17" t="s">
        <v>5273</v>
      </c>
      <c r="C3265" s="17" t="s">
        <v>8523</v>
      </c>
      <c r="D3265" s="18">
        <v>384</v>
      </c>
    </row>
    <row r="3266" spans="1:4" x14ac:dyDescent="0.3">
      <c r="A3266" s="16">
        <v>45212</v>
      </c>
      <c r="B3266" s="17" t="s">
        <v>5273</v>
      </c>
      <c r="C3266" s="17" t="s">
        <v>8524</v>
      </c>
      <c r="D3266" s="18">
        <v>559.79999999999995</v>
      </c>
    </row>
    <row r="3267" spans="1:4" x14ac:dyDescent="0.3">
      <c r="A3267" s="16">
        <v>45212</v>
      </c>
      <c r="B3267" s="17" t="s">
        <v>5273</v>
      </c>
      <c r="C3267" s="17" t="s">
        <v>8525</v>
      </c>
      <c r="D3267" s="18">
        <v>100</v>
      </c>
    </row>
    <row r="3268" spans="1:4" x14ac:dyDescent="0.3">
      <c r="A3268" s="16">
        <v>45212</v>
      </c>
      <c r="B3268" s="17" t="s">
        <v>5273</v>
      </c>
      <c r="C3268" s="17" t="s">
        <v>8526</v>
      </c>
      <c r="D3268" s="18">
        <v>309.38</v>
      </c>
    </row>
    <row r="3269" spans="1:4" x14ac:dyDescent="0.3">
      <c r="A3269" s="16">
        <v>45212</v>
      </c>
      <c r="B3269" s="17" t="s">
        <v>5273</v>
      </c>
      <c r="C3269" s="17" t="s">
        <v>8527</v>
      </c>
      <c r="D3269" s="18">
        <v>1358.23</v>
      </c>
    </row>
    <row r="3270" spans="1:4" x14ac:dyDescent="0.3">
      <c r="A3270" s="16">
        <v>45212</v>
      </c>
      <c r="B3270" s="17" t="s">
        <v>5273</v>
      </c>
      <c r="C3270" s="17" t="s">
        <v>8528</v>
      </c>
      <c r="D3270" s="18">
        <v>172.9</v>
      </c>
    </row>
    <row r="3271" spans="1:4" x14ac:dyDescent="0.3">
      <c r="A3271" s="16">
        <v>45212</v>
      </c>
      <c r="B3271" s="17" t="s">
        <v>5273</v>
      </c>
      <c r="C3271" s="17" t="s">
        <v>8529</v>
      </c>
      <c r="D3271" s="18">
        <v>100</v>
      </c>
    </row>
    <row r="3272" spans="1:4" x14ac:dyDescent="0.3">
      <c r="A3272" s="16">
        <v>45212</v>
      </c>
      <c r="B3272" s="17" t="s">
        <v>5273</v>
      </c>
      <c r="C3272" s="17" t="s">
        <v>8530</v>
      </c>
      <c r="D3272" s="18">
        <v>57</v>
      </c>
    </row>
    <row r="3273" spans="1:4" x14ac:dyDescent="0.3">
      <c r="A3273" s="16">
        <v>45212</v>
      </c>
      <c r="B3273" s="17" t="s">
        <v>5273</v>
      </c>
      <c r="C3273" s="17" t="s">
        <v>8531</v>
      </c>
      <c r="D3273" s="18">
        <v>185</v>
      </c>
    </row>
    <row r="3274" spans="1:4" x14ac:dyDescent="0.3">
      <c r="A3274" s="16">
        <v>45212</v>
      </c>
      <c r="B3274" s="17" t="s">
        <v>5273</v>
      </c>
      <c r="C3274" s="17" t="s">
        <v>8532</v>
      </c>
      <c r="D3274" s="18">
        <v>229</v>
      </c>
    </row>
    <row r="3275" spans="1:4" x14ac:dyDescent="0.3">
      <c r="A3275" s="16">
        <v>45212</v>
      </c>
      <c r="B3275" s="17" t="s">
        <v>5273</v>
      </c>
      <c r="C3275" s="17" t="s">
        <v>8533</v>
      </c>
      <c r="D3275" s="18">
        <v>400</v>
      </c>
    </row>
    <row r="3276" spans="1:4" x14ac:dyDescent="0.3">
      <c r="A3276" s="16">
        <v>45212</v>
      </c>
      <c r="B3276" s="17" t="s">
        <v>5273</v>
      </c>
      <c r="C3276" s="17" t="s">
        <v>8534</v>
      </c>
      <c r="D3276" s="18">
        <v>226.50000000000003</v>
      </c>
    </row>
    <row r="3277" spans="1:4" x14ac:dyDescent="0.3">
      <c r="A3277" s="16">
        <v>45212</v>
      </c>
      <c r="B3277" s="17" t="s">
        <v>5273</v>
      </c>
      <c r="C3277" s="17" t="s">
        <v>8535</v>
      </c>
      <c r="D3277" s="18">
        <v>13.79</v>
      </c>
    </row>
    <row r="3278" spans="1:4" x14ac:dyDescent="0.3">
      <c r="A3278" s="16">
        <v>45212</v>
      </c>
      <c r="B3278" s="17" t="s">
        <v>5273</v>
      </c>
      <c r="C3278" s="17" t="s">
        <v>8536</v>
      </c>
      <c r="D3278" s="18">
        <v>490</v>
      </c>
    </row>
    <row r="3279" spans="1:4" x14ac:dyDescent="0.3">
      <c r="A3279" s="16">
        <v>45212</v>
      </c>
      <c r="B3279" s="17" t="s">
        <v>5273</v>
      </c>
      <c r="C3279" s="17" t="s">
        <v>8537</v>
      </c>
      <c r="D3279" s="18">
        <v>60</v>
      </c>
    </row>
    <row r="3280" spans="1:4" x14ac:dyDescent="0.3">
      <c r="A3280" s="16">
        <v>45212</v>
      </c>
      <c r="B3280" s="17" t="s">
        <v>5273</v>
      </c>
      <c r="C3280" s="17" t="s">
        <v>8538</v>
      </c>
      <c r="D3280" s="18">
        <v>22</v>
      </c>
    </row>
    <row r="3281" spans="1:4" x14ac:dyDescent="0.3">
      <c r="A3281" s="16">
        <v>45212</v>
      </c>
      <c r="B3281" s="17" t="s">
        <v>5273</v>
      </c>
      <c r="C3281" s="17" t="s">
        <v>8539</v>
      </c>
      <c r="D3281" s="18">
        <v>200</v>
      </c>
    </row>
    <row r="3282" spans="1:4" x14ac:dyDescent="0.3">
      <c r="A3282" s="16">
        <v>45212</v>
      </c>
      <c r="B3282" s="17" t="s">
        <v>5273</v>
      </c>
      <c r="C3282" s="17" t="s">
        <v>8540</v>
      </c>
      <c r="D3282" s="18">
        <v>270</v>
      </c>
    </row>
    <row r="3283" spans="1:4" x14ac:dyDescent="0.3">
      <c r="A3283" s="16">
        <v>45212</v>
      </c>
      <c r="B3283" s="17" t="s">
        <v>5273</v>
      </c>
      <c r="C3283" s="17" t="s">
        <v>8541</v>
      </c>
      <c r="D3283" s="18">
        <v>178.56</v>
      </c>
    </row>
    <row r="3284" spans="1:4" x14ac:dyDescent="0.3">
      <c r="A3284" s="16">
        <v>45212</v>
      </c>
      <c r="B3284" s="17" t="s">
        <v>5273</v>
      </c>
      <c r="C3284" s="17" t="s">
        <v>8542</v>
      </c>
      <c r="D3284" s="18">
        <v>48</v>
      </c>
    </row>
    <row r="3285" spans="1:4" x14ac:dyDescent="0.3">
      <c r="A3285" s="16">
        <v>45212</v>
      </c>
      <c r="B3285" s="17" t="s">
        <v>5273</v>
      </c>
      <c r="C3285" s="17" t="s">
        <v>8543</v>
      </c>
      <c r="D3285" s="18">
        <v>195</v>
      </c>
    </row>
    <row r="3286" spans="1:4" x14ac:dyDescent="0.3">
      <c r="A3286" s="16">
        <v>45212</v>
      </c>
      <c r="B3286" s="17" t="s">
        <v>5273</v>
      </c>
      <c r="C3286" s="17" t="s">
        <v>8544</v>
      </c>
      <c r="D3286" s="18">
        <v>1561.5199999999998</v>
      </c>
    </row>
    <row r="3287" spans="1:4" x14ac:dyDescent="0.3">
      <c r="A3287" s="16">
        <v>45212</v>
      </c>
      <c r="B3287" s="17" t="s">
        <v>5273</v>
      </c>
      <c r="C3287" s="17" t="s">
        <v>8545</v>
      </c>
      <c r="D3287" s="18">
        <v>249.26000000000002</v>
      </c>
    </row>
    <row r="3288" spans="1:4" x14ac:dyDescent="0.3">
      <c r="A3288" s="16">
        <v>45212</v>
      </c>
      <c r="B3288" s="17" t="s">
        <v>5273</v>
      </c>
      <c r="C3288" s="17" t="s">
        <v>8546</v>
      </c>
      <c r="D3288" s="18">
        <v>482.5</v>
      </c>
    </row>
    <row r="3289" spans="1:4" x14ac:dyDescent="0.3">
      <c r="A3289" s="16">
        <v>45212</v>
      </c>
      <c r="B3289" s="17" t="s">
        <v>5653</v>
      </c>
      <c r="C3289" s="17" t="s">
        <v>8547</v>
      </c>
      <c r="D3289" s="18">
        <v>7045.23</v>
      </c>
    </row>
    <row r="3290" spans="1:4" x14ac:dyDescent="0.3">
      <c r="A3290" s="16">
        <v>45212</v>
      </c>
      <c r="B3290" s="17" t="s">
        <v>7649</v>
      </c>
      <c r="C3290" s="17" t="s">
        <v>8548</v>
      </c>
      <c r="D3290" s="18">
        <v>691.6</v>
      </c>
    </row>
    <row r="3291" spans="1:4" x14ac:dyDescent="0.3">
      <c r="A3291" s="16">
        <v>45212</v>
      </c>
      <c r="B3291" s="17" t="s">
        <v>5366</v>
      </c>
      <c r="C3291" s="17" t="s">
        <v>8549</v>
      </c>
      <c r="D3291" s="18">
        <v>16404.5</v>
      </c>
    </row>
    <row r="3292" spans="1:4" x14ac:dyDescent="0.3">
      <c r="A3292" s="16">
        <v>45212</v>
      </c>
      <c r="B3292" s="17" t="s">
        <v>5370</v>
      </c>
      <c r="C3292" s="17" t="s">
        <v>8550</v>
      </c>
      <c r="D3292" s="18">
        <v>901.25</v>
      </c>
    </row>
    <row r="3293" spans="1:4" x14ac:dyDescent="0.3">
      <c r="A3293" s="16">
        <v>45212</v>
      </c>
      <c r="B3293" s="17" t="s">
        <v>8551</v>
      </c>
      <c r="C3293" s="17" t="s">
        <v>8552</v>
      </c>
      <c r="D3293" s="18">
        <v>322.24</v>
      </c>
    </row>
    <row r="3294" spans="1:4" x14ac:dyDescent="0.3">
      <c r="A3294" s="16">
        <v>45212</v>
      </c>
      <c r="B3294" s="17" t="s">
        <v>6395</v>
      </c>
      <c r="C3294" s="17" t="s">
        <v>8553</v>
      </c>
      <c r="D3294" s="18">
        <v>51.089999999999996</v>
      </c>
    </row>
    <row r="3295" spans="1:4" x14ac:dyDescent="0.3">
      <c r="A3295" s="16">
        <v>45212</v>
      </c>
      <c r="B3295" s="17" t="s">
        <v>6399</v>
      </c>
      <c r="C3295" s="17" t="s">
        <v>8553</v>
      </c>
      <c r="D3295" s="18">
        <v>73.36</v>
      </c>
    </row>
    <row r="3296" spans="1:4" x14ac:dyDescent="0.3">
      <c r="A3296" s="16">
        <v>45212</v>
      </c>
      <c r="B3296" s="17" t="s">
        <v>5391</v>
      </c>
      <c r="C3296" s="17" t="s">
        <v>8554</v>
      </c>
      <c r="D3296" s="18">
        <v>183.75</v>
      </c>
    </row>
    <row r="3297" spans="1:4" x14ac:dyDescent="0.3">
      <c r="A3297" s="16">
        <v>45212</v>
      </c>
      <c r="B3297" s="17" t="s">
        <v>6403</v>
      </c>
      <c r="C3297" s="17" t="s">
        <v>8555</v>
      </c>
      <c r="D3297" s="18">
        <v>19.649999999999999</v>
      </c>
    </row>
    <row r="3298" spans="1:4" x14ac:dyDescent="0.3">
      <c r="A3298" s="16">
        <v>45212</v>
      </c>
      <c r="B3298" s="17" t="s">
        <v>6958</v>
      </c>
      <c r="C3298" s="17" t="s">
        <v>8556</v>
      </c>
      <c r="D3298" s="18">
        <v>927.49999999999989</v>
      </c>
    </row>
    <row r="3299" spans="1:4" x14ac:dyDescent="0.3">
      <c r="A3299" s="16">
        <v>45212</v>
      </c>
      <c r="B3299" s="17" t="s">
        <v>6242</v>
      </c>
      <c r="C3299" s="17" t="s">
        <v>8557</v>
      </c>
      <c r="D3299" s="18">
        <v>45.849999999999994</v>
      </c>
    </row>
    <row r="3300" spans="1:4" x14ac:dyDescent="0.3">
      <c r="A3300" s="16">
        <v>45212</v>
      </c>
      <c r="B3300" s="17" t="s">
        <v>6293</v>
      </c>
      <c r="C3300" s="17" t="s">
        <v>8558</v>
      </c>
      <c r="D3300" s="18">
        <v>635.88</v>
      </c>
    </row>
    <row r="3301" spans="1:4" x14ac:dyDescent="0.3">
      <c r="A3301" s="16">
        <v>45212</v>
      </c>
      <c r="B3301" s="17" t="s">
        <v>6293</v>
      </c>
      <c r="C3301" s="17" t="s">
        <v>8558</v>
      </c>
      <c r="D3301" s="18">
        <v>58.98</v>
      </c>
    </row>
    <row r="3302" spans="1:4" x14ac:dyDescent="0.3">
      <c r="A3302" s="16">
        <v>45212</v>
      </c>
      <c r="B3302" s="17" t="s">
        <v>6293</v>
      </c>
      <c r="C3302" s="17" t="s">
        <v>8558</v>
      </c>
      <c r="D3302" s="18">
        <v>34.489999999999995</v>
      </c>
    </row>
    <row r="3303" spans="1:4" x14ac:dyDescent="0.3">
      <c r="A3303" s="16">
        <v>45212</v>
      </c>
      <c r="B3303" s="17" t="s">
        <v>6293</v>
      </c>
      <c r="C3303" s="17" t="s">
        <v>8559</v>
      </c>
      <c r="D3303" s="18">
        <v>88.86</v>
      </c>
    </row>
    <row r="3304" spans="1:4" x14ac:dyDescent="0.3">
      <c r="A3304" s="16">
        <v>45212</v>
      </c>
      <c r="B3304" s="17" t="s">
        <v>6293</v>
      </c>
      <c r="C3304" s="17" t="s">
        <v>8559</v>
      </c>
      <c r="D3304" s="18">
        <v>11.43</v>
      </c>
    </row>
    <row r="3305" spans="1:4" x14ac:dyDescent="0.3">
      <c r="A3305" s="16">
        <v>45212</v>
      </c>
      <c r="B3305" s="17" t="s">
        <v>6293</v>
      </c>
      <c r="C3305" s="17" t="s">
        <v>8560</v>
      </c>
      <c r="D3305" s="18">
        <v>72.84</v>
      </c>
    </row>
    <row r="3306" spans="1:4" x14ac:dyDescent="0.3">
      <c r="A3306" s="16">
        <v>45212</v>
      </c>
      <c r="B3306" s="17" t="s">
        <v>5335</v>
      </c>
      <c r="C3306" s="17" t="s">
        <v>8561</v>
      </c>
      <c r="D3306" s="18">
        <v>24300.000000000004</v>
      </c>
    </row>
    <row r="3307" spans="1:4" x14ac:dyDescent="0.3">
      <c r="A3307" s="16">
        <v>45212</v>
      </c>
      <c r="B3307" s="17" t="s">
        <v>5818</v>
      </c>
      <c r="C3307" s="17" t="s">
        <v>8562</v>
      </c>
      <c r="D3307" s="18">
        <v>451.13000000000005</v>
      </c>
    </row>
    <row r="3308" spans="1:4" x14ac:dyDescent="0.3">
      <c r="A3308" s="16">
        <v>45212</v>
      </c>
      <c r="B3308" s="17" t="s">
        <v>5818</v>
      </c>
      <c r="C3308" s="17" t="s">
        <v>8563</v>
      </c>
      <c r="D3308" s="18">
        <v>454.5</v>
      </c>
    </row>
    <row r="3309" spans="1:4" x14ac:dyDescent="0.3">
      <c r="A3309" s="16">
        <v>45212</v>
      </c>
      <c r="B3309" s="17" t="s">
        <v>5758</v>
      </c>
      <c r="C3309" s="17" t="s">
        <v>8564</v>
      </c>
      <c r="D3309" s="18">
        <v>748.02</v>
      </c>
    </row>
    <row r="3310" spans="1:4" x14ac:dyDescent="0.3">
      <c r="A3310" s="16">
        <v>45212</v>
      </c>
      <c r="B3310" s="17" t="s">
        <v>5758</v>
      </c>
      <c r="C3310" s="17" t="s">
        <v>8565</v>
      </c>
      <c r="D3310" s="18">
        <v>43.24</v>
      </c>
    </row>
    <row r="3311" spans="1:4" x14ac:dyDescent="0.3">
      <c r="A3311" s="16">
        <v>45212</v>
      </c>
      <c r="B3311" s="17" t="s">
        <v>6828</v>
      </c>
      <c r="C3311" s="17" t="s">
        <v>8566</v>
      </c>
      <c r="D3311" s="18">
        <v>576.16</v>
      </c>
    </row>
    <row r="3312" spans="1:4" x14ac:dyDescent="0.3">
      <c r="A3312" s="16">
        <v>45212</v>
      </c>
      <c r="B3312" s="17" t="s">
        <v>6256</v>
      </c>
      <c r="C3312" s="17" t="s">
        <v>8567</v>
      </c>
      <c r="D3312" s="18">
        <v>419.99999999999994</v>
      </c>
    </row>
    <row r="3313" spans="1:4" x14ac:dyDescent="0.3">
      <c r="A3313" s="16">
        <v>45212</v>
      </c>
      <c r="B3313" s="17" t="s">
        <v>6256</v>
      </c>
      <c r="C3313" s="17" t="s">
        <v>8568</v>
      </c>
      <c r="D3313" s="18">
        <v>60</v>
      </c>
    </row>
    <row r="3314" spans="1:4" x14ac:dyDescent="0.3">
      <c r="A3314" s="16">
        <v>45212</v>
      </c>
      <c r="B3314" s="17" t="s">
        <v>6256</v>
      </c>
      <c r="C3314" s="17" t="s">
        <v>8569</v>
      </c>
      <c r="D3314" s="18">
        <v>180</v>
      </c>
    </row>
    <row r="3315" spans="1:4" x14ac:dyDescent="0.3">
      <c r="A3315" s="16">
        <v>45212</v>
      </c>
      <c r="B3315" s="17" t="s">
        <v>6256</v>
      </c>
      <c r="C3315" s="17" t="s">
        <v>8570</v>
      </c>
      <c r="D3315" s="18">
        <v>1080</v>
      </c>
    </row>
    <row r="3316" spans="1:4" x14ac:dyDescent="0.3">
      <c r="A3316" s="16">
        <v>45212</v>
      </c>
      <c r="B3316" s="17" t="s">
        <v>6256</v>
      </c>
      <c r="C3316" s="17" t="s">
        <v>8571</v>
      </c>
      <c r="D3316" s="18">
        <v>960</v>
      </c>
    </row>
    <row r="3317" spans="1:4" x14ac:dyDescent="0.3">
      <c r="A3317" s="16">
        <v>45212</v>
      </c>
      <c r="B3317" s="17" t="s">
        <v>6256</v>
      </c>
      <c r="C3317" s="17" t="s">
        <v>8572</v>
      </c>
      <c r="D3317" s="18">
        <v>60</v>
      </c>
    </row>
    <row r="3318" spans="1:4" x14ac:dyDescent="0.3">
      <c r="A3318" s="16">
        <v>45212</v>
      </c>
      <c r="B3318" s="17" t="s">
        <v>6256</v>
      </c>
      <c r="C3318" s="17" t="s">
        <v>8573</v>
      </c>
      <c r="D3318" s="18">
        <v>180</v>
      </c>
    </row>
    <row r="3319" spans="1:4" x14ac:dyDescent="0.3">
      <c r="A3319" s="16">
        <v>45212</v>
      </c>
      <c r="B3319" s="17" t="s">
        <v>6256</v>
      </c>
      <c r="C3319" s="17" t="s">
        <v>8574</v>
      </c>
      <c r="D3319" s="18">
        <v>240</v>
      </c>
    </row>
    <row r="3320" spans="1:4" x14ac:dyDescent="0.3">
      <c r="A3320" s="16">
        <v>45212</v>
      </c>
      <c r="B3320" s="17" t="s">
        <v>7239</v>
      </c>
      <c r="C3320" s="17" t="s">
        <v>8575</v>
      </c>
      <c r="D3320" s="18">
        <v>100</v>
      </c>
    </row>
    <row r="3321" spans="1:4" x14ac:dyDescent="0.3">
      <c r="A3321" s="16">
        <v>45212</v>
      </c>
      <c r="B3321" s="17" t="s">
        <v>8576</v>
      </c>
      <c r="C3321" s="17" t="s">
        <v>8577</v>
      </c>
      <c r="D3321" s="18">
        <v>6875</v>
      </c>
    </row>
    <row r="3322" spans="1:4" x14ac:dyDescent="0.3">
      <c r="A3322" s="16">
        <v>45212</v>
      </c>
      <c r="B3322" s="17" t="s">
        <v>6995</v>
      </c>
      <c r="C3322" s="17" t="s">
        <v>8578</v>
      </c>
      <c r="D3322" s="18">
        <v>341.25</v>
      </c>
    </row>
    <row r="3323" spans="1:4" x14ac:dyDescent="0.3">
      <c r="A3323" s="16">
        <v>45212</v>
      </c>
      <c r="B3323" s="17" t="s">
        <v>5832</v>
      </c>
      <c r="C3323" s="17" t="s">
        <v>8579</v>
      </c>
      <c r="D3323" s="18">
        <v>757.88000000000011</v>
      </c>
    </row>
    <row r="3324" spans="1:4" x14ac:dyDescent="0.3">
      <c r="A3324" s="16">
        <v>45212</v>
      </c>
      <c r="B3324" s="17" t="s">
        <v>7974</v>
      </c>
      <c r="C3324" s="17" t="s">
        <v>8580</v>
      </c>
      <c r="D3324" s="18">
        <v>82653.78</v>
      </c>
    </row>
    <row r="3325" spans="1:4" x14ac:dyDescent="0.3">
      <c r="A3325" s="16">
        <v>45212</v>
      </c>
      <c r="B3325" s="17" t="s">
        <v>7974</v>
      </c>
      <c r="C3325" s="17" t="s">
        <v>8581</v>
      </c>
      <c r="D3325" s="18">
        <v>247960</v>
      </c>
    </row>
    <row r="3326" spans="1:4" x14ac:dyDescent="0.3">
      <c r="A3326" s="16">
        <v>45212</v>
      </c>
      <c r="B3326" s="17" t="s">
        <v>5839</v>
      </c>
      <c r="C3326" s="17" t="s">
        <v>8582</v>
      </c>
      <c r="D3326" s="18">
        <v>2009.0900000000001</v>
      </c>
    </row>
    <row r="3327" spans="1:4" x14ac:dyDescent="0.3">
      <c r="A3327" s="16">
        <v>45217</v>
      </c>
      <c r="B3327" s="17" t="s">
        <v>8583</v>
      </c>
      <c r="C3327" s="17" t="s">
        <v>8584</v>
      </c>
      <c r="D3327" s="18">
        <v>37685</v>
      </c>
    </row>
    <row r="3328" spans="1:4" x14ac:dyDescent="0.3">
      <c r="A3328" s="16">
        <v>45217</v>
      </c>
      <c r="B3328" s="17" t="s">
        <v>5303</v>
      </c>
      <c r="C3328" s="17" t="s">
        <v>8585</v>
      </c>
      <c r="D3328" s="18">
        <v>28012</v>
      </c>
    </row>
    <row r="3329" spans="1:4" x14ac:dyDescent="0.3">
      <c r="A3329" s="16">
        <v>45217</v>
      </c>
      <c r="B3329" s="17" t="s">
        <v>5305</v>
      </c>
      <c r="C3329" s="17" t="s">
        <v>8586</v>
      </c>
      <c r="D3329" s="18">
        <v>30000</v>
      </c>
    </row>
    <row r="3330" spans="1:4" x14ac:dyDescent="0.3">
      <c r="A3330" s="16">
        <v>45217</v>
      </c>
      <c r="B3330" s="17" t="s">
        <v>5305</v>
      </c>
      <c r="C3330" s="17" t="s">
        <v>8587</v>
      </c>
      <c r="D3330" s="18">
        <v>38516.42</v>
      </c>
    </row>
    <row r="3331" spans="1:4" x14ac:dyDescent="0.3">
      <c r="A3331" s="16">
        <v>45217</v>
      </c>
      <c r="B3331" s="17" t="s">
        <v>6462</v>
      </c>
      <c r="C3331" s="17" t="s">
        <v>8588</v>
      </c>
      <c r="D3331" s="18">
        <v>45728</v>
      </c>
    </row>
    <row r="3332" spans="1:4" x14ac:dyDescent="0.3">
      <c r="A3332" s="16">
        <v>45217</v>
      </c>
      <c r="B3332" s="17" t="s">
        <v>5715</v>
      </c>
      <c r="C3332" s="17" t="s">
        <v>8589</v>
      </c>
      <c r="D3332" s="18">
        <v>134371.14000000001</v>
      </c>
    </row>
    <row r="3333" spans="1:4" x14ac:dyDescent="0.3">
      <c r="A3333" s="16">
        <v>45217</v>
      </c>
      <c r="B3333" s="17" t="s">
        <v>5313</v>
      </c>
      <c r="C3333" s="17" t="s">
        <v>8590</v>
      </c>
      <c r="D3333" s="18">
        <v>101036.02</v>
      </c>
    </row>
    <row r="3334" spans="1:4" x14ac:dyDescent="0.3">
      <c r="A3334" s="16">
        <v>45217</v>
      </c>
      <c r="B3334" s="17" t="s">
        <v>8591</v>
      </c>
      <c r="C3334" s="17" t="s">
        <v>8592</v>
      </c>
      <c r="D3334" s="18">
        <v>25225</v>
      </c>
    </row>
    <row r="3335" spans="1:4" x14ac:dyDescent="0.3">
      <c r="A3335" s="16">
        <v>45217</v>
      </c>
      <c r="B3335" s="17" t="s">
        <v>5717</v>
      </c>
      <c r="C3335" s="17" t="s">
        <v>8593</v>
      </c>
      <c r="D3335" s="18">
        <v>744723.32</v>
      </c>
    </row>
    <row r="3336" spans="1:4" x14ac:dyDescent="0.3">
      <c r="A3336" s="16">
        <v>45217</v>
      </c>
      <c r="B3336" s="17" t="s">
        <v>7521</v>
      </c>
      <c r="C3336" s="17" t="s">
        <v>8594</v>
      </c>
      <c r="D3336" s="18">
        <v>400000.00000000006</v>
      </c>
    </row>
    <row r="3337" spans="1:4" x14ac:dyDescent="0.3">
      <c r="A3337" s="16">
        <v>45217</v>
      </c>
      <c r="B3337" s="17" t="s">
        <v>5719</v>
      </c>
      <c r="C3337" s="17" t="s">
        <v>8595</v>
      </c>
      <c r="D3337" s="18">
        <v>39700.1</v>
      </c>
    </row>
    <row r="3338" spans="1:4" x14ac:dyDescent="0.3">
      <c r="A3338" s="16">
        <v>45217</v>
      </c>
      <c r="B3338" s="17" t="s">
        <v>5821</v>
      </c>
      <c r="C3338" s="17" t="s">
        <v>8596</v>
      </c>
      <c r="D3338" s="18">
        <v>186745.5</v>
      </c>
    </row>
    <row r="3339" spans="1:4" x14ac:dyDescent="0.3">
      <c r="A3339" s="16">
        <v>45218</v>
      </c>
      <c r="B3339" s="17" t="s">
        <v>5483</v>
      </c>
      <c r="C3339" s="17" t="s">
        <v>8597</v>
      </c>
      <c r="D3339" s="18">
        <v>750</v>
      </c>
    </row>
    <row r="3340" spans="1:4" x14ac:dyDescent="0.3">
      <c r="A3340" s="16">
        <v>45218</v>
      </c>
      <c r="B3340" s="17" t="s">
        <v>8250</v>
      </c>
      <c r="C3340" s="17" t="s">
        <v>8598</v>
      </c>
      <c r="D3340" s="18">
        <v>450</v>
      </c>
    </row>
    <row r="3341" spans="1:4" x14ac:dyDescent="0.3">
      <c r="A3341" s="16">
        <v>45218</v>
      </c>
      <c r="B3341" s="17" t="s">
        <v>8599</v>
      </c>
      <c r="C3341" s="17" t="s">
        <v>8600</v>
      </c>
      <c r="D3341" s="18">
        <v>450</v>
      </c>
    </row>
    <row r="3342" spans="1:4" x14ac:dyDescent="0.3">
      <c r="A3342" s="16">
        <v>45218</v>
      </c>
      <c r="B3342" s="17" t="s">
        <v>8259</v>
      </c>
      <c r="C3342" s="17" t="s">
        <v>8601</v>
      </c>
      <c r="D3342" s="18">
        <v>600</v>
      </c>
    </row>
    <row r="3343" spans="1:4" x14ac:dyDescent="0.3">
      <c r="A3343" s="16">
        <v>45218</v>
      </c>
      <c r="B3343" s="17" t="s">
        <v>8263</v>
      </c>
      <c r="C3343" s="17" t="s">
        <v>8602</v>
      </c>
      <c r="D3343" s="18">
        <v>450</v>
      </c>
    </row>
    <row r="3344" spans="1:4" x14ac:dyDescent="0.3">
      <c r="A3344" s="16">
        <v>45218</v>
      </c>
      <c r="B3344" s="17" t="s">
        <v>8263</v>
      </c>
      <c r="C3344" s="17" t="s">
        <v>8603</v>
      </c>
      <c r="D3344" s="18">
        <v>450</v>
      </c>
    </row>
    <row r="3345" spans="1:4" x14ac:dyDescent="0.3">
      <c r="A3345" s="16">
        <v>45218</v>
      </c>
      <c r="B3345" s="17" t="s">
        <v>8263</v>
      </c>
      <c r="C3345" s="17" t="s">
        <v>8604</v>
      </c>
      <c r="D3345" s="18">
        <v>200</v>
      </c>
    </row>
    <row r="3346" spans="1:4" x14ac:dyDescent="0.3">
      <c r="A3346" s="16">
        <v>45218</v>
      </c>
      <c r="B3346" s="17" t="s">
        <v>8265</v>
      </c>
      <c r="C3346" s="17" t="s">
        <v>8605</v>
      </c>
      <c r="D3346" s="18">
        <v>1500</v>
      </c>
    </row>
    <row r="3347" spans="1:4" x14ac:dyDescent="0.3">
      <c r="A3347" s="16">
        <v>45218</v>
      </c>
      <c r="B3347" s="17" t="s">
        <v>8265</v>
      </c>
      <c r="C3347" s="17" t="s">
        <v>8606</v>
      </c>
      <c r="D3347" s="18">
        <v>450</v>
      </c>
    </row>
    <row r="3348" spans="1:4" x14ac:dyDescent="0.3">
      <c r="A3348" s="16">
        <v>45218</v>
      </c>
      <c r="B3348" s="17" t="s">
        <v>8607</v>
      </c>
      <c r="C3348" s="17" t="s">
        <v>8608</v>
      </c>
      <c r="D3348" s="18">
        <v>450</v>
      </c>
    </row>
    <row r="3349" spans="1:4" x14ac:dyDescent="0.3">
      <c r="A3349" s="16">
        <v>45218</v>
      </c>
      <c r="B3349" s="17" t="s">
        <v>8609</v>
      </c>
      <c r="C3349" s="17" t="s">
        <v>8610</v>
      </c>
      <c r="D3349" s="18">
        <v>400</v>
      </c>
    </row>
    <row r="3350" spans="1:4" x14ac:dyDescent="0.3">
      <c r="A3350" s="16">
        <v>45218</v>
      </c>
      <c r="B3350" s="17" t="s">
        <v>6434</v>
      </c>
      <c r="C3350" s="17" t="s">
        <v>8611</v>
      </c>
      <c r="D3350" s="18">
        <v>999.99999999999989</v>
      </c>
    </row>
    <row r="3351" spans="1:4" x14ac:dyDescent="0.3">
      <c r="A3351" s="16">
        <v>45218</v>
      </c>
      <c r="B3351" s="17" t="s">
        <v>7046</v>
      </c>
      <c r="C3351" s="17" t="s">
        <v>8612</v>
      </c>
      <c r="D3351" s="18">
        <v>450</v>
      </c>
    </row>
    <row r="3352" spans="1:4" x14ac:dyDescent="0.3">
      <c r="A3352" s="16">
        <v>45218</v>
      </c>
      <c r="B3352" s="17" t="s">
        <v>8613</v>
      </c>
      <c r="C3352" s="17" t="s">
        <v>8614</v>
      </c>
      <c r="D3352" s="18">
        <v>750</v>
      </c>
    </row>
    <row r="3353" spans="1:4" x14ac:dyDescent="0.3">
      <c r="A3353" s="16">
        <v>45218</v>
      </c>
      <c r="B3353" s="17" t="s">
        <v>7048</v>
      </c>
      <c r="C3353" s="17" t="s">
        <v>8615</v>
      </c>
      <c r="D3353" s="18">
        <v>750</v>
      </c>
    </row>
    <row r="3354" spans="1:4" x14ac:dyDescent="0.3">
      <c r="A3354" s="16">
        <v>45218</v>
      </c>
      <c r="B3354" s="17" t="s">
        <v>7048</v>
      </c>
      <c r="C3354" s="17" t="s">
        <v>8616</v>
      </c>
      <c r="D3354" s="18">
        <v>450</v>
      </c>
    </row>
    <row r="3355" spans="1:4" x14ac:dyDescent="0.3">
      <c r="A3355" s="16">
        <v>45218</v>
      </c>
      <c r="B3355" s="17" t="s">
        <v>5509</v>
      </c>
      <c r="C3355" s="17" t="s">
        <v>8617</v>
      </c>
      <c r="D3355" s="18">
        <v>750</v>
      </c>
    </row>
    <row r="3356" spans="1:4" x14ac:dyDescent="0.3">
      <c r="A3356" s="16">
        <v>45218</v>
      </c>
      <c r="B3356" s="17" t="s">
        <v>6442</v>
      </c>
      <c r="C3356" s="17" t="s">
        <v>8618</v>
      </c>
      <c r="D3356" s="18">
        <v>450</v>
      </c>
    </row>
    <row r="3357" spans="1:4" x14ac:dyDescent="0.3">
      <c r="A3357" s="16">
        <v>45218</v>
      </c>
      <c r="B3357" s="17" t="s">
        <v>5517</v>
      </c>
      <c r="C3357" s="17" t="s">
        <v>8619</v>
      </c>
      <c r="D3357" s="18">
        <v>450</v>
      </c>
    </row>
    <row r="3358" spans="1:4" x14ac:dyDescent="0.3">
      <c r="A3358" s="16">
        <v>45218</v>
      </c>
      <c r="B3358" s="17" t="s">
        <v>8620</v>
      </c>
      <c r="C3358" s="17" t="s">
        <v>8621</v>
      </c>
      <c r="D3358" s="18">
        <v>1500</v>
      </c>
    </row>
    <row r="3359" spans="1:4" x14ac:dyDescent="0.3">
      <c r="A3359" s="16">
        <v>45218</v>
      </c>
      <c r="B3359" s="17" t="s">
        <v>7587</v>
      </c>
      <c r="C3359" s="17" t="s">
        <v>8622</v>
      </c>
      <c r="D3359" s="18">
        <v>750</v>
      </c>
    </row>
    <row r="3360" spans="1:4" x14ac:dyDescent="0.3">
      <c r="A3360" s="16">
        <v>45218</v>
      </c>
      <c r="B3360" s="17" t="s">
        <v>6008</v>
      </c>
      <c r="C3360" s="17" t="s">
        <v>8623</v>
      </c>
      <c r="D3360" s="18">
        <v>1500</v>
      </c>
    </row>
    <row r="3361" spans="1:4" x14ac:dyDescent="0.3">
      <c r="A3361" s="16">
        <v>45218</v>
      </c>
      <c r="B3361" s="17" t="s">
        <v>8624</v>
      </c>
      <c r="C3361" s="17" t="s">
        <v>8625</v>
      </c>
      <c r="D3361" s="18">
        <v>750</v>
      </c>
    </row>
    <row r="3362" spans="1:4" x14ac:dyDescent="0.3">
      <c r="A3362" s="16">
        <v>45218</v>
      </c>
      <c r="B3362" s="17" t="s">
        <v>8626</v>
      </c>
      <c r="C3362" s="17" t="s">
        <v>8626</v>
      </c>
      <c r="D3362" s="18">
        <v>82760.489999999991</v>
      </c>
    </row>
    <row r="3363" spans="1:4" x14ac:dyDescent="0.3">
      <c r="A3363" s="16">
        <v>45219</v>
      </c>
      <c r="B3363" s="17" t="s">
        <v>7185</v>
      </c>
      <c r="C3363" s="17" t="s">
        <v>8627</v>
      </c>
      <c r="D3363" s="18">
        <v>225</v>
      </c>
    </row>
    <row r="3364" spans="1:4" x14ac:dyDescent="0.3">
      <c r="A3364" s="16">
        <v>45219</v>
      </c>
      <c r="B3364" s="17" t="s">
        <v>7922</v>
      </c>
      <c r="C3364" s="17" t="s">
        <v>8628</v>
      </c>
      <c r="D3364" s="18">
        <v>119.98</v>
      </c>
    </row>
    <row r="3365" spans="1:4" x14ac:dyDescent="0.3">
      <c r="A3365" s="16">
        <v>45219</v>
      </c>
      <c r="B3365" s="17" t="s">
        <v>5339</v>
      </c>
      <c r="C3365" s="17" t="s">
        <v>8629</v>
      </c>
      <c r="D3365" s="18">
        <v>1978.63</v>
      </c>
    </row>
    <row r="3366" spans="1:4" x14ac:dyDescent="0.3">
      <c r="A3366" s="16">
        <v>45219</v>
      </c>
      <c r="B3366" s="17" t="s">
        <v>5345</v>
      </c>
      <c r="C3366" s="17" t="s">
        <v>5345</v>
      </c>
      <c r="D3366" s="18">
        <v>17498.5</v>
      </c>
    </row>
    <row r="3367" spans="1:4" x14ac:dyDescent="0.3">
      <c r="A3367" s="16">
        <v>45219</v>
      </c>
      <c r="B3367" s="17" t="s">
        <v>5353</v>
      </c>
      <c r="C3367" s="17" t="s">
        <v>8630</v>
      </c>
      <c r="D3367" s="18">
        <v>351.84</v>
      </c>
    </row>
    <row r="3368" spans="1:4" x14ac:dyDescent="0.3">
      <c r="A3368" s="16">
        <v>45219</v>
      </c>
      <c r="B3368" s="17" t="s">
        <v>5353</v>
      </c>
      <c r="C3368" s="17" t="s">
        <v>8631</v>
      </c>
      <c r="D3368" s="18">
        <v>527.76</v>
      </c>
    </row>
    <row r="3369" spans="1:4" x14ac:dyDescent="0.3">
      <c r="A3369" s="16">
        <v>45219</v>
      </c>
      <c r="B3369" s="17" t="s">
        <v>5353</v>
      </c>
      <c r="C3369" s="17" t="s">
        <v>8632</v>
      </c>
      <c r="D3369" s="18">
        <v>241.79999999999998</v>
      </c>
    </row>
    <row r="3370" spans="1:4" x14ac:dyDescent="0.3">
      <c r="A3370" s="16">
        <v>45219</v>
      </c>
      <c r="B3370" s="17" t="s">
        <v>5353</v>
      </c>
      <c r="C3370" s="17" t="s">
        <v>8633</v>
      </c>
      <c r="D3370" s="18">
        <v>322.3</v>
      </c>
    </row>
    <row r="3371" spans="1:4" x14ac:dyDescent="0.3">
      <c r="A3371" s="16">
        <v>45219</v>
      </c>
      <c r="B3371" s="17" t="s">
        <v>5735</v>
      </c>
      <c r="C3371" s="17" t="s">
        <v>8634</v>
      </c>
      <c r="D3371" s="18">
        <v>812.65</v>
      </c>
    </row>
    <row r="3372" spans="1:4" x14ac:dyDescent="0.3">
      <c r="A3372" s="16">
        <v>45219</v>
      </c>
      <c r="B3372" s="17" t="s">
        <v>5305</v>
      </c>
      <c r="C3372" s="17" t="s">
        <v>8635</v>
      </c>
      <c r="D3372" s="18">
        <v>1453.06</v>
      </c>
    </row>
    <row r="3373" spans="1:4" x14ac:dyDescent="0.3">
      <c r="A3373" s="16">
        <v>45219</v>
      </c>
      <c r="B3373" s="17" t="s">
        <v>5305</v>
      </c>
      <c r="C3373" s="17" t="s">
        <v>8636</v>
      </c>
      <c r="D3373" s="18">
        <v>15186.76</v>
      </c>
    </row>
    <row r="3374" spans="1:4" x14ac:dyDescent="0.3">
      <c r="A3374" s="16">
        <v>45219</v>
      </c>
      <c r="B3374" s="17" t="s">
        <v>6561</v>
      </c>
      <c r="C3374" s="17" t="s">
        <v>8637</v>
      </c>
      <c r="D3374" s="18">
        <v>10.76</v>
      </c>
    </row>
    <row r="3375" spans="1:4" x14ac:dyDescent="0.3">
      <c r="A3375" s="16">
        <v>45219</v>
      </c>
      <c r="B3375" s="17" t="s">
        <v>7937</v>
      </c>
      <c r="C3375" s="17" t="s">
        <v>8638</v>
      </c>
      <c r="D3375" s="18">
        <v>344.62</v>
      </c>
    </row>
    <row r="3376" spans="1:4" x14ac:dyDescent="0.3">
      <c r="A3376" s="16">
        <v>45219</v>
      </c>
      <c r="B3376" s="17" t="s">
        <v>5655</v>
      </c>
      <c r="C3376" s="17" t="s">
        <v>8639</v>
      </c>
      <c r="D3376" s="18">
        <v>21758.34</v>
      </c>
    </row>
    <row r="3377" spans="1:4" x14ac:dyDescent="0.3">
      <c r="A3377" s="16">
        <v>45219</v>
      </c>
      <c r="B3377" s="17" t="s">
        <v>5655</v>
      </c>
      <c r="C3377" s="17" t="s">
        <v>8640</v>
      </c>
      <c r="D3377" s="18">
        <v>1785</v>
      </c>
    </row>
    <row r="3378" spans="1:4" x14ac:dyDescent="0.3">
      <c r="A3378" s="16">
        <v>45219</v>
      </c>
      <c r="B3378" s="17" t="s">
        <v>5791</v>
      </c>
      <c r="C3378" s="17" t="s">
        <v>8641</v>
      </c>
      <c r="D3378" s="18">
        <v>301.42</v>
      </c>
    </row>
    <row r="3379" spans="1:4" x14ac:dyDescent="0.3">
      <c r="A3379" s="16">
        <v>45219</v>
      </c>
      <c r="B3379" s="17" t="s">
        <v>7649</v>
      </c>
      <c r="C3379" s="17" t="s">
        <v>8642</v>
      </c>
      <c r="D3379" s="18">
        <v>563.14</v>
      </c>
    </row>
    <row r="3380" spans="1:4" x14ac:dyDescent="0.3">
      <c r="A3380" s="16">
        <v>45219</v>
      </c>
      <c r="B3380" s="17" t="s">
        <v>5587</v>
      </c>
      <c r="C3380" s="17" t="s">
        <v>8643</v>
      </c>
      <c r="D3380" s="18">
        <v>1284</v>
      </c>
    </row>
    <row r="3381" spans="1:4" x14ac:dyDescent="0.3">
      <c r="A3381" s="16">
        <v>45219</v>
      </c>
      <c r="B3381" s="17" t="s">
        <v>5587</v>
      </c>
      <c r="C3381" s="17" t="s">
        <v>8644</v>
      </c>
      <c r="D3381" s="18">
        <v>2888.94</v>
      </c>
    </row>
    <row r="3382" spans="1:4" x14ac:dyDescent="0.3">
      <c r="A3382" s="16">
        <v>45219</v>
      </c>
      <c r="B3382" s="17" t="s">
        <v>5372</v>
      </c>
      <c r="C3382" s="17" t="s">
        <v>8645</v>
      </c>
      <c r="D3382" s="18">
        <v>5286.44</v>
      </c>
    </row>
    <row r="3383" spans="1:4" x14ac:dyDescent="0.3">
      <c r="A3383" s="16">
        <v>45219</v>
      </c>
      <c r="B3383" s="17" t="s">
        <v>7515</v>
      </c>
      <c r="C3383" s="17" t="s">
        <v>8646</v>
      </c>
      <c r="D3383" s="18">
        <v>12075</v>
      </c>
    </row>
    <row r="3384" spans="1:4" x14ac:dyDescent="0.3">
      <c r="A3384" s="16">
        <v>45219</v>
      </c>
      <c r="B3384" s="17" t="s">
        <v>5748</v>
      </c>
      <c r="C3384" s="17" t="s">
        <v>8647</v>
      </c>
      <c r="D3384" s="18">
        <v>139</v>
      </c>
    </row>
    <row r="3385" spans="1:4" x14ac:dyDescent="0.3">
      <c r="A3385" s="16">
        <v>45219</v>
      </c>
      <c r="B3385" s="17" t="s">
        <v>6083</v>
      </c>
      <c r="C3385" s="17" t="s">
        <v>8648</v>
      </c>
      <c r="D3385" s="18">
        <v>6</v>
      </c>
    </row>
    <row r="3386" spans="1:4" x14ac:dyDescent="0.3">
      <c r="A3386" s="16">
        <v>45219</v>
      </c>
      <c r="B3386" s="17" t="s">
        <v>7208</v>
      </c>
      <c r="C3386" s="17" t="s">
        <v>8649</v>
      </c>
      <c r="D3386" s="18">
        <v>4083</v>
      </c>
    </row>
    <row r="3387" spans="1:4" x14ac:dyDescent="0.3">
      <c r="A3387" s="16">
        <v>45219</v>
      </c>
      <c r="B3387" s="17" t="s">
        <v>8380</v>
      </c>
      <c r="C3387" s="17" t="s">
        <v>8650</v>
      </c>
      <c r="D3387" s="18">
        <v>24</v>
      </c>
    </row>
    <row r="3388" spans="1:4" x14ac:dyDescent="0.3">
      <c r="A3388" s="16">
        <v>45219</v>
      </c>
      <c r="B3388" s="17" t="s">
        <v>8380</v>
      </c>
      <c r="C3388" s="17" t="s">
        <v>8651</v>
      </c>
      <c r="D3388" s="18">
        <v>60</v>
      </c>
    </row>
    <row r="3389" spans="1:4" x14ac:dyDescent="0.3">
      <c r="A3389" s="16">
        <v>45219</v>
      </c>
      <c r="B3389" s="17" t="s">
        <v>8380</v>
      </c>
      <c r="C3389" s="17" t="s">
        <v>8652</v>
      </c>
      <c r="D3389" s="18">
        <v>38</v>
      </c>
    </row>
    <row r="3390" spans="1:4" x14ac:dyDescent="0.3">
      <c r="A3390" s="16">
        <v>45219</v>
      </c>
      <c r="B3390" s="17" t="s">
        <v>5613</v>
      </c>
      <c r="C3390" s="17" t="s">
        <v>8653</v>
      </c>
      <c r="D3390" s="18">
        <v>400</v>
      </c>
    </row>
    <row r="3391" spans="1:4" x14ac:dyDescent="0.3">
      <c r="A3391" s="16">
        <v>45219</v>
      </c>
      <c r="B3391" s="17" t="s">
        <v>5404</v>
      </c>
      <c r="C3391" s="17" t="s">
        <v>8654</v>
      </c>
      <c r="D3391" s="18">
        <v>310</v>
      </c>
    </row>
    <row r="3392" spans="1:4" x14ac:dyDescent="0.3">
      <c r="A3392" s="16">
        <v>45219</v>
      </c>
      <c r="B3392" s="17" t="s">
        <v>6293</v>
      </c>
      <c r="C3392" s="17" t="s">
        <v>8655</v>
      </c>
      <c r="D3392" s="18">
        <v>77.83</v>
      </c>
    </row>
    <row r="3393" spans="1:4" x14ac:dyDescent="0.3">
      <c r="A3393" s="16">
        <v>45219</v>
      </c>
      <c r="B3393" s="17" t="s">
        <v>6293</v>
      </c>
      <c r="C3393" s="17" t="s">
        <v>8656</v>
      </c>
      <c r="D3393" s="18">
        <v>23.16</v>
      </c>
    </row>
    <row r="3394" spans="1:4" x14ac:dyDescent="0.3">
      <c r="A3394" s="16">
        <v>45219</v>
      </c>
      <c r="B3394" s="17" t="s">
        <v>6293</v>
      </c>
      <c r="C3394" s="17" t="s">
        <v>8657</v>
      </c>
      <c r="D3394" s="18">
        <v>260.27</v>
      </c>
    </row>
    <row r="3395" spans="1:4" x14ac:dyDescent="0.3">
      <c r="A3395" s="16">
        <v>45219</v>
      </c>
      <c r="B3395" s="17" t="s">
        <v>5692</v>
      </c>
      <c r="C3395" s="17" t="s">
        <v>8658</v>
      </c>
      <c r="D3395" s="18">
        <v>85</v>
      </c>
    </row>
    <row r="3396" spans="1:4" x14ac:dyDescent="0.3">
      <c r="A3396" s="16">
        <v>45219</v>
      </c>
      <c r="B3396" s="17" t="s">
        <v>5694</v>
      </c>
      <c r="C3396" s="17" t="s">
        <v>8659</v>
      </c>
      <c r="D3396" s="18">
        <v>906.82</v>
      </c>
    </row>
    <row r="3397" spans="1:4" x14ac:dyDescent="0.3">
      <c r="A3397" s="16">
        <v>45219</v>
      </c>
      <c r="B3397" s="17" t="s">
        <v>5813</v>
      </c>
      <c r="C3397" s="17" t="s">
        <v>8660</v>
      </c>
      <c r="D3397" s="18">
        <v>87.45</v>
      </c>
    </row>
    <row r="3398" spans="1:4" x14ac:dyDescent="0.3">
      <c r="A3398" s="16">
        <v>45219</v>
      </c>
      <c r="B3398" s="17" t="s">
        <v>5821</v>
      </c>
      <c r="C3398" s="17" t="s">
        <v>8661</v>
      </c>
      <c r="D3398" s="18">
        <v>647.97</v>
      </c>
    </row>
    <row r="3399" spans="1:4" x14ac:dyDescent="0.3">
      <c r="A3399" s="16">
        <v>45219</v>
      </c>
      <c r="B3399" s="17" t="s">
        <v>5821</v>
      </c>
      <c r="C3399" s="17" t="s">
        <v>8662</v>
      </c>
      <c r="D3399" s="18">
        <v>1931.7000000000003</v>
      </c>
    </row>
    <row r="3400" spans="1:4" x14ac:dyDescent="0.3">
      <c r="A3400" s="16">
        <v>45219</v>
      </c>
      <c r="B3400" s="17" t="s">
        <v>5821</v>
      </c>
      <c r="C3400" s="17" t="s">
        <v>8663</v>
      </c>
      <c r="D3400" s="18">
        <v>1931.7000000000003</v>
      </c>
    </row>
    <row r="3401" spans="1:4" x14ac:dyDescent="0.3">
      <c r="A3401" s="16">
        <v>45219</v>
      </c>
      <c r="B3401" s="17" t="s">
        <v>5412</v>
      </c>
      <c r="C3401" s="17" t="s">
        <v>8664</v>
      </c>
      <c r="D3401" s="18">
        <v>206.00000000000003</v>
      </c>
    </row>
    <row r="3402" spans="1:4" x14ac:dyDescent="0.3">
      <c r="A3402" s="16">
        <v>45219</v>
      </c>
      <c r="B3402" s="17" t="s">
        <v>5412</v>
      </c>
      <c r="C3402" s="17" t="s">
        <v>8665</v>
      </c>
      <c r="D3402" s="18">
        <v>129.85</v>
      </c>
    </row>
    <row r="3403" spans="1:4" x14ac:dyDescent="0.3">
      <c r="A3403" s="16">
        <v>45219</v>
      </c>
      <c r="B3403" s="17" t="s">
        <v>6536</v>
      </c>
      <c r="C3403" s="17" t="s">
        <v>8666</v>
      </c>
      <c r="D3403" s="18">
        <v>130</v>
      </c>
    </row>
    <row r="3404" spans="1:4" x14ac:dyDescent="0.3">
      <c r="A3404" s="16">
        <v>45219</v>
      </c>
      <c r="B3404" s="17" t="s">
        <v>6682</v>
      </c>
      <c r="C3404" s="17" t="s">
        <v>8667</v>
      </c>
      <c r="D3404" s="18">
        <v>96</v>
      </c>
    </row>
    <row r="3405" spans="1:4" x14ac:dyDescent="0.3">
      <c r="A3405" s="16">
        <v>45219</v>
      </c>
      <c r="B3405" s="17" t="s">
        <v>6682</v>
      </c>
      <c r="C3405" s="17" t="s">
        <v>8667</v>
      </c>
      <c r="D3405" s="18">
        <v>20</v>
      </c>
    </row>
    <row r="3406" spans="1:4" x14ac:dyDescent="0.3">
      <c r="A3406" s="16">
        <v>45219</v>
      </c>
      <c r="B3406" s="17" t="s">
        <v>6522</v>
      </c>
      <c r="C3406" s="17" t="s">
        <v>8668</v>
      </c>
      <c r="D3406" s="18">
        <v>3293.4399999999996</v>
      </c>
    </row>
    <row r="3407" spans="1:4" x14ac:dyDescent="0.3">
      <c r="A3407" s="16">
        <v>45219</v>
      </c>
      <c r="B3407" s="17" t="s">
        <v>8226</v>
      </c>
      <c r="C3407" s="17" t="s">
        <v>8669</v>
      </c>
      <c r="D3407" s="18">
        <v>110</v>
      </c>
    </row>
    <row r="3408" spans="1:4" x14ac:dyDescent="0.3">
      <c r="A3408" s="16">
        <v>45219</v>
      </c>
      <c r="B3408" s="17" t="s">
        <v>5458</v>
      </c>
      <c r="C3408" s="17" t="s">
        <v>5458</v>
      </c>
      <c r="D3408" s="18">
        <v>157.69999999999999</v>
      </c>
    </row>
    <row r="3409" spans="1:4" x14ac:dyDescent="0.3">
      <c r="A3409" s="16">
        <v>45219</v>
      </c>
      <c r="B3409" s="17" t="s">
        <v>7976</v>
      </c>
      <c r="C3409" s="17" t="s">
        <v>8670</v>
      </c>
      <c r="D3409" s="18">
        <v>2072.64</v>
      </c>
    </row>
    <row r="3410" spans="1:4" x14ac:dyDescent="0.3">
      <c r="A3410" s="16">
        <v>45219</v>
      </c>
      <c r="B3410" s="17" t="s">
        <v>5330</v>
      </c>
      <c r="C3410" s="17" t="s">
        <v>5330</v>
      </c>
      <c r="D3410" s="18">
        <v>161.54</v>
      </c>
    </row>
    <row r="3411" spans="1:4" x14ac:dyDescent="0.3">
      <c r="A3411" s="16">
        <v>45219</v>
      </c>
      <c r="B3411" s="17" t="s">
        <v>5331</v>
      </c>
      <c r="C3411" s="17" t="s">
        <v>8671</v>
      </c>
      <c r="D3411" s="18">
        <v>1476</v>
      </c>
    </row>
    <row r="3412" spans="1:4" x14ac:dyDescent="0.3">
      <c r="A3412" s="16">
        <v>45219</v>
      </c>
      <c r="B3412" s="17" t="s">
        <v>5331</v>
      </c>
      <c r="C3412" s="17" t="s">
        <v>8672</v>
      </c>
      <c r="D3412" s="18">
        <v>2360</v>
      </c>
    </row>
    <row r="3413" spans="1:4" x14ac:dyDescent="0.3">
      <c r="A3413" s="16">
        <v>45219</v>
      </c>
      <c r="B3413" s="17" t="s">
        <v>8673</v>
      </c>
      <c r="C3413" s="17" t="s">
        <v>8673</v>
      </c>
      <c r="D3413" s="18">
        <v>156740.48000000001</v>
      </c>
    </row>
    <row r="3414" spans="1:4" x14ac:dyDescent="0.3">
      <c r="A3414" s="16">
        <v>45219</v>
      </c>
      <c r="B3414" s="17" t="s">
        <v>8673</v>
      </c>
      <c r="C3414" s="17" t="s">
        <v>8673</v>
      </c>
      <c r="D3414" s="18">
        <v>9242.7100000000009</v>
      </c>
    </row>
    <row r="3415" spans="1:4" x14ac:dyDescent="0.3">
      <c r="A3415" s="16">
        <v>45219</v>
      </c>
      <c r="B3415" s="17" t="s">
        <v>8674</v>
      </c>
      <c r="C3415" s="17" t="s">
        <v>8674</v>
      </c>
      <c r="D3415" s="18">
        <v>1349526.06</v>
      </c>
    </row>
    <row r="3416" spans="1:4" x14ac:dyDescent="0.3">
      <c r="A3416" s="16">
        <v>45219</v>
      </c>
      <c r="B3416" s="17" t="s">
        <v>8674</v>
      </c>
      <c r="C3416" s="17" t="s">
        <v>8674</v>
      </c>
      <c r="D3416" s="18">
        <v>108463.8</v>
      </c>
    </row>
    <row r="3417" spans="1:4" x14ac:dyDescent="0.3">
      <c r="A3417" s="16">
        <v>45219</v>
      </c>
      <c r="B3417" s="17" t="s">
        <v>8674</v>
      </c>
      <c r="C3417" s="17" t="s">
        <v>8674</v>
      </c>
      <c r="D3417" s="18">
        <v>8304.69</v>
      </c>
    </row>
    <row r="3418" spans="1:4" x14ac:dyDescent="0.3">
      <c r="A3418" s="16">
        <v>45219</v>
      </c>
      <c r="B3418" s="17" t="s">
        <v>8675</v>
      </c>
      <c r="C3418" s="17" t="s">
        <v>8675</v>
      </c>
      <c r="D3418" s="18">
        <v>20140.060000000001</v>
      </c>
    </row>
    <row r="3419" spans="1:4" x14ac:dyDescent="0.3">
      <c r="A3419" s="16">
        <v>45222</v>
      </c>
      <c r="B3419" s="17" t="s">
        <v>5273</v>
      </c>
      <c r="C3419" s="17" t="s">
        <v>8676</v>
      </c>
      <c r="D3419" s="18">
        <v>0.63</v>
      </c>
    </row>
    <row r="3420" spans="1:4" x14ac:dyDescent="0.3">
      <c r="A3420" s="16">
        <v>45222</v>
      </c>
      <c r="B3420" s="17" t="s">
        <v>5273</v>
      </c>
      <c r="C3420" s="17" t="s">
        <v>7914</v>
      </c>
      <c r="D3420" s="18">
        <v>353.03000000000003</v>
      </c>
    </row>
    <row r="3421" spans="1:4" x14ac:dyDescent="0.3">
      <c r="A3421" s="16">
        <v>45226</v>
      </c>
      <c r="B3421" s="17" t="s">
        <v>5529</v>
      </c>
      <c r="C3421" s="17" t="s">
        <v>8677</v>
      </c>
      <c r="D3421" s="18">
        <v>194.32999999999998</v>
      </c>
    </row>
    <row r="3422" spans="1:4" x14ac:dyDescent="0.3">
      <c r="A3422" s="16">
        <v>45226</v>
      </c>
      <c r="B3422" s="17" t="s">
        <v>7920</v>
      </c>
      <c r="C3422" s="17" t="s">
        <v>8678</v>
      </c>
      <c r="D3422" s="18">
        <v>666.61</v>
      </c>
    </row>
    <row r="3423" spans="1:4" x14ac:dyDescent="0.3">
      <c r="A3423" s="16">
        <v>45226</v>
      </c>
      <c r="B3423" s="17" t="s">
        <v>7185</v>
      </c>
      <c r="C3423" s="17" t="s">
        <v>8679</v>
      </c>
      <c r="D3423" s="18">
        <v>441.96</v>
      </c>
    </row>
    <row r="3424" spans="1:4" x14ac:dyDescent="0.3">
      <c r="A3424" s="16">
        <v>45226</v>
      </c>
      <c r="B3424" s="17" t="s">
        <v>5476</v>
      </c>
      <c r="C3424" s="17" t="s">
        <v>5476</v>
      </c>
      <c r="D3424" s="18">
        <v>15143.82</v>
      </c>
    </row>
    <row r="3425" spans="1:4" x14ac:dyDescent="0.3">
      <c r="A3425" s="16">
        <v>45226</v>
      </c>
      <c r="B3425" s="17" t="s">
        <v>5339</v>
      </c>
      <c r="C3425" s="17" t="s">
        <v>8680</v>
      </c>
      <c r="D3425" s="18">
        <v>1978.63</v>
      </c>
    </row>
    <row r="3426" spans="1:4" x14ac:dyDescent="0.3">
      <c r="A3426" s="16">
        <v>45226</v>
      </c>
      <c r="B3426" s="17" t="s">
        <v>5339</v>
      </c>
      <c r="C3426" s="17" t="s">
        <v>8681</v>
      </c>
      <c r="D3426" s="18">
        <v>1978.63</v>
      </c>
    </row>
    <row r="3427" spans="1:4" x14ac:dyDescent="0.3">
      <c r="A3427" s="16">
        <v>45226</v>
      </c>
      <c r="B3427" s="17" t="s">
        <v>5777</v>
      </c>
      <c r="C3427" s="17" t="s">
        <v>8682</v>
      </c>
      <c r="D3427" s="18">
        <v>1893.72</v>
      </c>
    </row>
    <row r="3428" spans="1:4" x14ac:dyDescent="0.3">
      <c r="A3428" s="16">
        <v>45226</v>
      </c>
      <c r="B3428" s="17" t="s">
        <v>5777</v>
      </c>
      <c r="C3428" s="17" t="s">
        <v>8683</v>
      </c>
      <c r="D3428" s="18">
        <v>1831.8</v>
      </c>
    </row>
    <row r="3429" spans="1:4" x14ac:dyDescent="0.3">
      <c r="A3429" s="16">
        <v>45226</v>
      </c>
      <c r="B3429" s="17" t="s">
        <v>5777</v>
      </c>
      <c r="C3429" s="17" t="s">
        <v>8684</v>
      </c>
      <c r="D3429" s="18">
        <v>1887.5</v>
      </c>
    </row>
    <row r="3430" spans="1:4" x14ac:dyDescent="0.3">
      <c r="A3430" s="16">
        <v>45226</v>
      </c>
      <c r="B3430" s="17" t="s">
        <v>5777</v>
      </c>
      <c r="C3430" s="17" t="s">
        <v>8685</v>
      </c>
      <c r="D3430" s="18">
        <v>450</v>
      </c>
    </row>
    <row r="3431" spans="1:4" x14ac:dyDescent="0.3">
      <c r="A3431" s="16">
        <v>45226</v>
      </c>
      <c r="B3431" s="17" t="s">
        <v>5777</v>
      </c>
      <c r="C3431" s="17" t="s">
        <v>8686</v>
      </c>
      <c r="D3431" s="18">
        <v>450</v>
      </c>
    </row>
    <row r="3432" spans="1:4" x14ac:dyDescent="0.3">
      <c r="A3432" s="16">
        <v>45226</v>
      </c>
      <c r="B3432" s="17" t="s">
        <v>5777</v>
      </c>
      <c r="C3432" s="17" t="s">
        <v>8687</v>
      </c>
      <c r="D3432" s="18">
        <v>1887.5</v>
      </c>
    </row>
    <row r="3433" spans="1:4" x14ac:dyDescent="0.3">
      <c r="A3433" s="16">
        <v>45226</v>
      </c>
      <c r="B3433" s="17" t="s">
        <v>5777</v>
      </c>
      <c r="C3433" s="17" t="s">
        <v>8688</v>
      </c>
      <c r="D3433" s="18">
        <v>949.99999999999989</v>
      </c>
    </row>
    <row r="3434" spans="1:4" x14ac:dyDescent="0.3">
      <c r="A3434" s="16">
        <v>45226</v>
      </c>
      <c r="B3434" s="17" t="s">
        <v>5341</v>
      </c>
      <c r="C3434" s="17" t="s">
        <v>8689</v>
      </c>
      <c r="D3434" s="18">
        <v>291.61</v>
      </c>
    </row>
    <row r="3435" spans="1:4" x14ac:dyDescent="0.3">
      <c r="A3435" s="16">
        <v>45226</v>
      </c>
      <c r="B3435" s="17" t="s">
        <v>5341</v>
      </c>
      <c r="C3435" s="17" t="s">
        <v>8690</v>
      </c>
      <c r="D3435" s="18">
        <v>44</v>
      </c>
    </row>
    <row r="3436" spans="1:4" x14ac:dyDescent="0.3">
      <c r="A3436" s="16">
        <v>45226</v>
      </c>
      <c r="B3436" s="17" t="s">
        <v>5353</v>
      </c>
      <c r="C3436" s="17" t="s">
        <v>7997</v>
      </c>
      <c r="D3436" s="18">
        <v>2638.8</v>
      </c>
    </row>
    <row r="3437" spans="1:4" x14ac:dyDescent="0.3">
      <c r="A3437" s="16">
        <v>45226</v>
      </c>
      <c r="B3437" s="17" t="s">
        <v>5353</v>
      </c>
      <c r="C3437" s="17" t="s">
        <v>7997</v>
      </c>
      <c r="D3437" s="18">
        <v>527.76</v>
      </c>
    </row>
    <row r="3438" spans="1:4" x14ac:dyDescent="0.3">
      <c r="A3438" s="16">
        <v>45226</v>
      </c>
      <c r="B3438" s="17" t="s">
        <v>5355</v>
      </c>
      <c r="C3438" s="17" t="s">
        <v>8691</v>
      </c>
      <c r="D3438" s="18">
        <v>2493.75</v>
      </c>
    </row>
    <row r="3439" spans="1:4" x14ac:dyDescent="0.3">
      <c r="A3439" s="16">
        <v>45226</v>
      </c>
      <c r="B3439" s="17" t="s">
        <v>5357</v>
      </c>
      <c r="C3439" s="17" t="s">
        <v>8692</v>
      </c>
      <c r="D3439" s="18">
        <v>332.5</v>
      </c>
    </row>
    <row r="3440" spans="1:4" x14ac:dyDescent="0.3">
      <c r="A3440" s="16">
        <v>45226</v>
      </c>
      <c r="B3440" s="17" t="s">
        <v>5784</v>
      </c>
      <c r="C3440" s="17" t="s">
        <v>8693</v>
      </c>
      <c r="D3440" s="18">
        <v>498.52000000000004</v>
      </c>
    </row>
    <row r="3441" spans="1:4" x14ac:dyDescent="0.3">
      <c r="A3441" s="16">
        <v>45226</v>
      </c>
      <c r="B3441" s="17" t="s">
        <v>5359</v>
      </c>
      <c r="C3441" s="17" t="s">
        <v>8694</v>
      </c>
      <c r="D3441" s="18">
        <v>472.5</v>
      </c>
    </row>
    <row r="3442" spans="1:4" x14ac:dyDescent="0.3">
      <c r="A3442" s="16">
        <v>45226</v>
      </c>
      <c r="B3442" s="17" t="s">
        <v>5273</v>
      </c>
      <c r="C3442" s="17" t="s">
        <v>8695</v>
      </c>
      <c r="D3442" s="18">
        <v>100</v>
      </c>
    </row>
    <row r="3443" spans="1:4" x14ac:dyDescent="0.3">
      <c r="A3443" s="16">
        <v>45226</v>
      </c>
      <c r="B3443" s="17" t="s">
        <v>5791</v>
      </c>
      <c r="C3443" s="17" t="s">
        <v>8696</v>
      </c>
      <c r="D3443" s="18">
        <v>597.65</v>
      </c>
    </row>
    <row r="3444" spans="1:4" x14ac:dyDescent="0.3">
      <c r="A3444" s="16">
        <v>45226</v>
      </c>
      <c r="B3444" s="17" t="s">
        <v>5580</v>
      </c>
      <c r="C3444" s="17" t="s">
        <v>8697</v>
      </c>
      <c r="D3444" s="18">
        <v>1407.3500000000001</v>
      </c>
    </row>
    <row r="3445" spans="1:4" x14ac:dyDescent="0.3">
      <c r="A3445" s="16">
        <v>45226</v>
      </c>
      <c r="B3445" s="17" t="s">
        <v>7649</v>
      </c>
      <c r="C3445" s="17" t="s">
        <v>8698</v>
      </c>
      <c r="D3445" s="18">
        <v>717.54</v>
      </c>
    </row>
    <row r="3446" spans="1:4" x14ac:dyDescent="0.3">
      <c r="A3446" s="16">
        <v>45226</v>
      </c>
      <c r="B3446" s="17" t="s">
        <v>7649</v>
      </c>
      <c r="C3446" s="17" t="s">
        <v>8699</v>
      </c>
      <c r="D3446" s="18">
        <v>795.36</v>
      </c>
    </row>
    <row r="3447" spans="1:4" x14ac:dyDescent="0.3">
      <c r="A3447" s="16">
        <v>45226</v>
      </c>
      <c r="B3447" s="17" t="s">
        <v>5370</v>
      </c>
      <c r="C3447" s="17" t="s">
        <v>8700</v>
      </c>
      <c r="D3447" s="18">
        <v>936.25</v>
      </c>
    </row>
    <row r="3448" spans="1:4" x14ac:dyDescent="0.3">
      <c r="A3448" s="16">
        <v>45226</v>
      </c>
      <c r="B3448" s="17" t="s">
        <v>5374</v>
      </c>
      <c r="C3448" s="17" t="s">
        <v>8701</v>
      </c>
      <c r="D3448" s="18">
        <v>842.00000000000011</v>
      </c>
    </row>
    <row r="3449" spans="1:4" x14ac:dyDescent="0.3">
      <c r="A3449" s="16">
        <v>45226</v>
      </c>
      <c r="B3449" s="17" t="s">
        <v>5595</v>
      </c>
      <c r="C3449" s="17" t="s">
        <v>8702</v>
      </c>
      <c r="D3449" s="18">
        <v>284.40000000000003</v>
      </c>
    </row>
    <row r="3450" spans="1:4" x14ac:dyDescent="0.3">
      <c r="A3450" s="16">
        <v>45226</v>
      </c>
      <c r="B3450" s="17" t="s">
        <v>8703</v>
      </c>
      <c r="C3450" s="17" t="s">
        <v>8704</v>
      </c>
      <c r="D3450" s="18">
        <v>3150</v>
      </c>
    </row>
    <row r="3451" spans="1:4" x14ac:dyDescent="0.3">
      <c r="A3451" s="16">
        <v>45226</v>
      </c>
      <c r="B3451" s="17" t="s">
        <v>5378</v>
      </c>
      <c r="C3451" s="17" t="s">
        <v>8705</v>
      </c>
      <c r="D3451" s="18">
        <v>1151.8799999999999</v>
      </c>
    </row>
    <row r="3452" spans="1:4" x14ac:dyDescent="0.3">
      <c r="A3452" s="16">
        <v>45226</v>
      </c>
      <c r="B3452" s="17" t="s">
        <v>5378</v>
      </c>
      <c r="C3452" s="17" t="s">
        <v>8706</v>
      </c>
      <c r="D3452" s="18">
        <v>854.99999999999989</v>
      </c>
    </row>
    <row r="3453" spans="1:4" x14ac:dyDescent="0.3">
      <c r="A3453" s="16">
        <v>45226</v>
      </c>
      <c r="B3453" s="17" t="s">
        <v>5378</v>
      </c>
      <c r="C3453" s="17" t="s">
        <v>8707</v>
      </c>
      <c r="D3453" s="18">
        <v>1068.75</v>
      </c>
    </row>
    <row r="3454" spans="1:4" x14ac:dyDescent="0.3">
      <c r="A3454" s="16">
        <v>45226</v>
      </c>
      <c r="B3454" s="17" t="s">
        <v>5380</v>
      </c>
      <c r="C3454" s="17" t="s">
        <v>8200</v>
      </c>
      <c r="D3454" s="18">
        <v>31.02</v>
      </c>
    </row>
    <row r="3455" spans="1:4" x14ac:dyDescent="0.3">
      <c r="A3455" s="16">
        <v>45226</v>
      </c>
      <c r="B3455" s="17" t="s">
        <v>5385</v>
      </c>
      <c r="C3455" s="17" t="s">
        <v>8708</v>
      </c>
      <c r="D3455" s="18">
        <v>209.99999999999997</v>
      </c>
    </row>
    <row r="3456" spans="1:4" x14ac:dyDescent="0.3">
      <c r="A3456" s="16">
        <v>45226</v>
      </c>
      <c r="B3456" s="17" t="s">
        <v>5387</v>
      </c>
      <c r="C3456" s="17" t="s">
        <v>8709</v>
      </c>
      <c r="D3456" s="18">
        <v>8028.05</v>
      </c>
    </row>
    <row r="3457" spans="1:4" x14ac:dyDescent="0.3">
      <c r="A3457" s="16">
        <v>45226</v>
      </c>
      <c r="B3457" s="17" t="s">
        <v>5387</v>
      </c>
      <c r="C3457" s="17" t="s">
        <v>8710</v>
      </c>
      <c r="D3457" s="18">
        <v>8432.68</v>
      </c>
    </row>
    <row r="3458" spans="1:4" x14ac:dyDescent="0.3">
      <c r="A3458" s="16">
        <v>45226</v>
      </c>
      <c r="B3458" s="17" t="s">
        <v>5391</v>
      </c>
      <c r="C3458" s="17" t="s">
        <v>8711</v>
      </c>
      <c r="D3458" s="18">
        <v>183.75</v>
      </c>
    </row>
    <row r="3459" spans="1:4" x14ac:dyDescent="0.3">
      <c r="A3459" s="16">
        <v>45226</v>
      </c>
      <c r="B3459" s="17" t="s">
        <v>5613</v>
      </c>
      <c r="C3459" s="17" t="s">
        <v>8712</v>
      </c>
      <c r="D3459" s="18">
        <v>675</v>
      </c>
    </row>
    <row r="3460" spans="1:4" x14ac:dyDescent="0.3">
      <c r="A3460" s="16">
        <v>45226</v>
      </c>
      <c r="B3460" s="17" t="s">
        <v>5613</v>
      </c>
      <c r="C3460" s="17" t="s">
        <v>8712</v>
      </c>
      <c r="D3460" s="18">
        <v>474.99999999999994</v>
      </c>
    </row>
    <row r="3461" spans="1:4" x14ac:dyDescent="0.3">
      <c r="A3461" s="16">
        <v>45226</v>
      </c>
      <c r="B3461" s="17" t="s">
        <v>5613</v>
      </c>
      <c r="C3461" s="17" t="s">
        <v>8712</v>
      </c>
      <c r="D3461" s="18">
        <v>100</v>
      </c>
    </row>
    <row r="3462" spans="1:4" x14ac:dyDescent="0.3">
      <c r="A3462" s="16">
        <v>45226</v>
      </c>
      <c r="B3462" s="17" t="s">
        <v>5613</v>
      </c>
      <c r="C3462" s="17" t="s">
        <v>8712</v>
      </c>
      <c r="D3462" s="18">
        <v>25</v>
      </c>
    </row>
    <row r="3463" spans="1:4" x14ac:dyDescent="0.3">
      <c r="A3463" s="16">
        <v>45226</v>
      </c>
      <c r="B3463" s="17" t="s">
        <v>5613</v>
      </c>
      <c r="C3463" s="17" t="s">
        <v>8713</v>
      </c>
      <c r="D3463" s="18">
        <v>50</v>
      </c>
    </row>
    <row r="3464" spans="1:4" x14ac:dyDescent="0.3">
      <c r="A3464" s="16">
        <v>45226</v>
      </c>
      <c r="B3464" s="17" t="s">
        <v>5613</v>
      </c>
      <c r="C3464" s="17" t="s">
        <v>8714</v>
      </c>
      <c r="D3464" s="18">
        <v>124.99999999999999</v>
      </c>
    </row>
    <row r="3465" spans="1:4" x14ac:dyDescent="0.3">
      <c r="A3465" s="16">
        <v>45226</v>
      </c>
      <c r="B3465" s="17" t="s">
        <v>6958</v>
      </c>
      <c r="C3465" s="17" t="s">
        <v>8715</v>
      </c>
      <c r="D3465" s="18">
        <v>1137.5</v>
      </c>
    </row>
    <row r="3466" spans="1:4" x14ac:dyDescent="0.3">
      <c r="A3466" s="16">
        <v>45226</v>
      </c>
      <c r="B3466" s="17" t="s">
        <v>8121</v>
      </c>
      <c r="C3466" s="17" t="s">
        <v>8716</v>
      </c>
      <c r="D3466" s="18">
        <v>750</v>
      </c>
    </row>
    <row r="3467" spans="1:4" x14ac:dyDescent="0.3">
      <c r="A3467" s="16">
        <v>45226</v>
      </c>
      <c r="B3467" s="17" t="s">
        <v>5756</v>
      </c>
      <c r="C3467" s="17" t="s">
        <v>8717</v>
      </c>
      <c r="D3467" s="18">
        <v>209</v>
      </c>
    </row>
    <row r="3468" spans="1:4" x14ac:dyDescent="0.3">
      <c r="A3468" s="16">
        <v>45226</v>
      </c>
      <c r="B3468" s="17" t="s">
        <v>8718</v>
      </c>
      <c r="C3468" s="17" t="s">
        <v>8719</v>
      </c>
      <c r="D3468" s="18">
        <v>1514.62</v>
      </c>
    </row>
    <row r="3469" spans="1:4" x14ac:dyDescent="0.3">
      <c r="A3469" s="16">
        <v>45226</v>
      </c>
      <c r="B3469" s="17" t="s">
        <v>6293</v>
      </c>
      <c r="C3469" s="17" t="s">
        <v>8720</v>
      </c>
      <c r="D3469" s="18">
        <v>110.45</v>
      </c>
    </row>
    <row r="3470" spans="1:4" x14ac:dyDescent="0.3">
      <c r="A3470" s="16">
        <v>45226</v>
      </c>
      <c r="B3470" s="17" t="s">
        <v>6293</v>
      </c>
      <c r="C3470" s="17" t="s">
        <v>8721</v>
      </c>
      <c r="D3470" s="18">
        <v>1011.83</v>
      </c>
    </row>
    <row r="3471" spans="1:4" x14ac:dyDescent="0.3">
      <c r="A3471" s="16">
        <v>45226</v>
      </c>
      <c r="B3471" s="17" t="s">
        <v>6293</v>
      </c>
      <c r="C3471" s="17" t="s">
        <v>8721</v>
      </c>
      <c r="D3471" s="18">
        <v>15.49</v>
      </c>
    </row>
    <row r="3472" spans="1:4" x14ac:dyDescent="0.3">
      <c r="A3472" s="16">
        <v>45226</v>
      </c>
      <c r="B3472" s="17" t="s">
        <v>6293</v>
      </c>
      <c r="C3472" s="17" t="s">
        <v>8722</v>
      </c>
      <c r="D3472" s="18">
        <v>153.51</v>
      </c>
    </row>
    <row r="3473" spans="1:4" x14ac:dyDescent="0.3">
      <c r="A3473" s="16">
        <v>45226</v>
      </c>
      <c r="B3473" s="17" t="s">
        <v>6293</v>
      </c>
      <c r="C3473" s="17" t="s">
        <v>8722</v>
      </c>
      <c r="D3473" s="18">
        <v>31.98</v>
      </c>
    </row>
    <row r="3474" spans="1:4" x14ac:dyDescent="0.3">
      <c r="A3474" s="16">
        <v>45226</v>
      </c>
      <c r="B3474" s="17" t="s">
        <v>6293</v>
      </c>
      <c r="C3474" s="17" t="s">
        <v>8723</v>
      </c>
      <c r="D3474" s="18">
        <v>192.05999999999997</v>
      </c>
    </row>
    <row r="3475" spans="1:4" x14ac:dyDescent="0.3">
      <c r="A3475" s="16">
        <v>45226</v>
      </c>
      <c r="B3475" s="17" t="s">
        <v>6293</v>
      </c>
      <c r="C3475" s="17" t="s">
        <v>8723</v>
      </c>
      <c r="D3475" s="18">
        <v>22.6</v>
      </c>
    </row>
    <row r="3476" spans="1:4" x14ac:dyDescent="0.3">
      <c r="A3476" s="16">
        <v>45226</v>
      </c>
      <c r="B3476" s="17" t="s">
        <v>6293</v>
      </c>
      <c r="C3476" s="17" t="s">
        <v>8724</v>
      </c>
      <c r="D3476" s="18">
        <v>67.27</v>
      </c>
    </row>
    <row r="3477" spans="1:4" x14ac:dyDescent="0.3">
      <c r="A3477" s="16">
        <v>45226</v>
      </c>
      <c r="B3477" s="17" t="s">
        <v>5813</v>
      </c>
      <c r="C3477" s="17" t="s">
        <v>8725</v>
      </c>
      <c r="D3477" s="18">
        <v>2688.92</v>
      </c>
    </row>
    <row r="3478" spans="1:4" x14ac:dyDescent="0.3">
      <c r="A3478" s="16">
        <v>45226</v>
      </c>
      <c r="B3478" s="17" t="s">
        <v>5813</v>
      </c>
      <c r="C3478" s="17" t="s">
        <v>8725</v>
      </c>
      <c r="D3478" s="18">
        <v>277.95</v>
      </c>
    </row>
    <row r="3479" spans="1:4" x14ac:dyDescent="0.3">
      <c r="A3479" s="16">
        <v>45226</v>
      </c>
      <c r="B3479" s="17" t="s">
        <v>5818</v>
      </c>
      <c r="C3479" s="17" t="s">
        <v>8726</v>
      </c>
      <c r="D3479" s="18">
        <v>750.88</v>
      </c>
    </row>
    <row r="3480" spans="1:4" x14ac:dyDescent="0.3">
      <c r="A3480" s="16">
        <v>45226</v>
      </c>
      <c r="B3480" s="17" t="s">
        <v>8337</v>
      </c>
      <c r="C3480" s="17" t="s">
        <v>8727</v>
      </c>
      <c r="D3480" s="18">
        <v>3093.7500000000005</v>
      </c>
    </row>
    <row r="3481" spans="1:4" x14ac:dyDescent="0.3">
      <c r="A3481" s="16">
        <v>45226</v>
      </c>
      <c r="B3481" s="17" t="s">
        <v>8337</v>
      </c>
      <c r="C3481" s="17" t="s">
        <v>8727</v>
      </c>
      <c r="D3481" s="18">
        <v>906.24999999999989</v>
      </c>
    </row>
    <row r="3482" spans="1:4" x14ac:dyDescent="0.3">
      <c r="A3482" s="16">
        <v>45226</v>
      </c>
      <c r="B3482" s="17" t="s">
        <v>8147</v>
      </c>
      <c r="C3482" s="17" t="s">
        <v>8728</v>
      </c>
      <c r="D3482" s="18">
        <v>685.61</v>
      </c>
    </row>
    <row r="3483" spans="1:4" x14ac:dyDescent="0.3">
      <c r="A3483" s="16">
        <v>45226</v>
      </c>
      <c r="B3483" s="17" t="s">
        <v>8147</v>
      </c>
      <c r="C3483" s="17" t="s">
        <v>8729</v>
      </c>
      <c r="D3483" s="18">
        <v>797.21999999999991</v>
      </c>
    </row>
    <row r="3484" spans="1:4" x14ac:dyDescent="0.3">
      <c r="A3484" s="16">
        <v>45226</v>
      </c>
      <c r="B3484" s="17" t="s">
        <v>5758</v>
      </c>
      <c r="C3484" s="17" t="s">
        <v>8730</v>
      </c>
      <c r="D3484" s="18">
        <v>31474.53</v>
      </c>
    </row>
    <row r="3485" spans="1:4" x14ac:dyDescent="0.3">
      <c r="A3485" s="16">
        <v>45226</v>
      </c>
      <c r="B3485" s="17" t="s">
        <v>5758</v>
      </c>
      <c r="C3485" s="17" t="s">
        <v>8730</v>
      </c>
      <c r="D3485" s="18">
        <v>3</v>
      </c>
    </row>
    <row r="3486" spans="1:4" x14ac:dyDescent="0.3">
      <c r="A3486" s="16">
        <v>45226</v>
      </c>
      <c r="B3486" s="17" t="s">
        <v>5441</v>
      </c>
      <c r="C3486" s="17" t="s">
        <v>8731</v>
      </c>
      <c r="D3486" s="18">
        <v>8892</v>
      </c>
    </row>
    <row r="3487" spans="1:4" x14ac:dyDescent="0.3">
      <c r="A3487" s="16">
        <v>45226</v>
      </c>
      <c r="B3487" s="17" t="s">
        <v>5419</v>
      </c>
      <c r="C3487" s="17" t="s">
        <v>8732</v>
      </c>
      <c r="D3487" s="18">
        <v>8520</v>
      </c>
    </row>
    <row r="3488" spans="1:4" x14ac:dyDescent="0.3">
      <c r="A3488" s="16">
        <v>45226</v>
      </c>
      <c r="B3488" s="17" t="s">
        <v>5478</v>
      </c>
      <c r="C3488" s="17" t="s">
        <v>5478</v>
      </c>
      <c r="D3488" s="18">
        <v>795362.00999999989</v>
      </c>
    </row>
    <row r="3489" spans="1:4" x14ac:dyDescent="0.3">
      <c r="A3489" s="16">
        <v>45226</v>
      </c>
      <c r="B3489" s="17" t="s">
        <v>6682</v>
      </c>
      <c r="C3489" s="17" t="s">
        <v>8733</v>
      </c>
      <c r="D3489" s="18">
        <v>8</v>
      </c>
    </row>
    <row r="3490" spans="1:4" x14ac:dyDescent="0.3">
      <c r="A3490" s="16">
        <v>45226</v>
      </c>
      <c r="B3490" s="17" t="s">
        <v>6682</v>
      </c>
      <c r="C3490" s="17" t="s">
        <v>8733</v>
      </c>
      <c r="D3490" s="18">
        <v>4</v>
      </c>
    </row>
    <row r="3491" spans="1:4" x14ac:dyDescent="0.3">
      <c r="A3491" s="16">
        <v>45226</v>
      </c>
      <c r="B3491" s="17" t="s">
        <v>6995</v>
      </c>
      <c r="C3491" s="17" t="s">
        <v>8734</v>
      </c>
      <c r="D3491" s="18">
        <v>131.25</v>
      </c>
    </row>
    <row r="3492" spans="1:4" x14ac:dyDescent="0.3">
      <c r="A3492" s="16">
        <v>45226</v>
      </c>
      <c r="B3492" s="17" t="s">
        <v>7985</v>
      </c>
      <c r="C3492" s="17" t="s">
        <v>8735</v>
      </c>
      <c r="D3492" s="18">
        <v>6174.16</v>
      </c>
    </row>
    <row r="3493" spans="1:4" x14ac:dyDescent="0.3">
      <c r="A3493" s="16">
        <v>45226</v>
      </c>
      <c r="B3493" s="17" t="s">
        <v>7976</v>
      </c>
      <c r="C3493" s="17" t="s">
        <v>8736</v>
      </c>
      <c r="D3493" s="18">
        <v>3289.3199999999997</v>
      </c>
    </row>
    <row r="3494" spans="1:4" x14ac:dyDescent="0.3">
      <c r="A3494" s="16">
        <v>45226</v>
      </c>
      <c r="B3494" s="17" t="s">
        <v>7976</v>
      </c>
      <c r="C3494" s="17" t="s">
        <v>8737</v>
      </c>
      <c r="D3494" s="18">
        <v>4846.29</v>
      </c>
    </row>
    <row r="3495" spans="1:4" x14ac:dyDescent="0.3">
      <c r="A3495" s="16">
        <v>45226</v>
      </c>
      <c r="B3495" s="17" t="s">
        <v>7910</v>
      </c>
      <c r="C3495" s="17" t="s">
        <v>8738</v>
      </c>
      <c r="D3495" s="18">
        <v>1224.8800000000001</v>
      </c>
    </row>
    <row r="3496" spans="1:4" x14ac:dyDescent="0.3">
      <c r="A3496" s="16">
        <v>45229</v>
      </c>
      <c r="B3496" s="17" t="s">
        <v>8739</v>
      </c>
      <c r="C3496" s="17" t="s">
        <v>8739</v>
      </c>
      <c r="D3496" s="18">
        <v>57.4</v>
      </c>
    </row>
    <row r="3497" spans="1:4" x14ac:dyDescent="0.3">
      <c r="A3497" s="16">
        <v>45231</v>
      </c>
      <c r="B3497" s="17" t="s">
        <v>5267</v>
      </c>
      <c r="C3497" s="17" t="s">
        <v>8740</v>
      </c>
      <c r="D3497" s="18">
        <v>78.95</v>
      </c>
    </row>
    <row r="3498" spans="1:4" x14ac:dyDescent="0.3">
      <c r="A3498" s="16">
        <v>45231</v>
      </c>
      <c r="B3498" s="17" t="s">
        <v>8741</v>
      </c>
      <c r="C3498" s="17" t="s">
        <v>8741</v>
      </c>
      <c r="D3498" s="18">
        <v>152175.29999999999</v>
      </c>
    </row>
    <row r="3499" spans="1:4" x14ac:dyDescent="0.3">
      <c r="A3499" s="16">
        <v>45233</v>
      </c>
      <c r="B3499" s="17" t="s">
        <v>7920</v>
      </c>
      <c r="C3499" s="17" t="s">
        <v>8742</v>
      </c>
      <c r="D3499" s="18">
        <v>662.42000000000007</v>
      </c>
    </row>
    <row r="3500" spans="1:4" x14ac:dyDescent="0.3">
      <c r="A3500" s="16">
        <v>45233</v>
      </c>
      <c r="B3500" s="17" t="s">
        <v>7920</v>
      </c>
      <c r="C3500" s="17" t="s">
        <v>8743</v>
      </c>
      <c r="D3500" s="18">
        <v>666.61</v>
      </c>
    </row>
    <row r="3501" spans="1:4" x14ac:dyDescent="0.3">
      <c r="A3501" s="16">
        <v>45233</v>
      </c>
      <c r="B3501" s="17" t="s">
        <v>5339</v>
      </c>
      <c r="C3501" s="17" t="s">
        <v>8744</v>
      </c>
      <c r="D3501" s="18">
        <v>1978.63</v>
      </c>
    </row>
    <row r="3502" spans="1:4" x14ac:dyDescent="0.3">
      <c r="A3502" s="16">
        <v>45233</v>
      </c>
      <c r="B3502" s="17" t="s">
        <v>5341</v>
      </c>
      <c r="C3502" s="17" t="s">
        <v>8745</v>
      </c>
      <c r="D3502" s="18">
        <v>395.98</v>
      </c>
    </row>
    <row r="3503" spans="1:4" x14ac:dyDescent="0.3">
      <c r="A3503" s="16">
        <v>45233</v>
      </c>
      <c r="B3503" s="17" t="s">
        <v>5341</v>
      </c>
      <c r="C3503" s="17" t="s">
        <v>8746</v>
      </c>
      <c r="D3503" s="18">
        <v>97.11</v>
      </c>
    </row>
    <row r="3504" spans="1:4" x14ac:dyDescent="0.3">
      <c r="A3504" s="16">
        <v>45233</v>
      </c>
      <c r="B3504" s="17" t="s">
        <v>5341</v>
      </c>
      <c r="C3504" s="17" t="s">
        <v>8747</v>
      </c>
      <c r="D3504" s="18">
        <v>58.940000000000005</v>
      </c>
    </row>
    <row r="3505" spans="1:4" x14ac:dyDescent="0.3">
      <c r="A3505" s="16">
        <v>45233</v>
      </c>
      <c r="B3505" s="17" t="s">
        <v>5341</v>
      </c>
      <c r="C3505" s="17" t="s">
        <v>8748</v>
      </c>
      <c r="D3505" s="18">
        <v>23.1</v>
      </c>
    </row>
    <row r="3506" spans="1:4" x14ac:dyDescent="0.3">
      <c r="A3506" s="16">
        <v>45233</v>
      </c>
      <c r="B3506" s="17" t="s">
        <v>5341</v>
      </c>
      <c r="C3506" s="17" t="s">
        <v>8749</v>
      </c>
      <c r="D3506" s="18">
        <v>17.97</v>
      </c>
    </row>
    <row r="3507" spans="1:4" x14ac:dyDescent="0.3">
      <c r="A3507" s="16">
        <v>45233</v>
      </c>
      <c r="B3507" s="17" t="s">
        <v>5341</v>
      </c>
      <c r="C3507" s="17" t="s">
        <v>8750</v>
      </c>
      <c r="D3507" s="18">
        <v>37.97</v>
      </c>
    </row>
    <row r="3508" spans="1:4" x14ac:dyDescent="0.3">
      <c r="A3508" s="16">
        <v>45233</v>
      </c>
      <c r="B3508" s="17" t="s">
        <v>6640</v>
      </c>
      <c r="C3508" s="17" t="s">
        <v>8751</v>
      </c>
      <c r="D3508" s="18">
        <v>15894</v>
      </c>
    </row>
    <row r="3509" spans="1:4" x14ac:dyDescent="0.3">
      <c r="A3509" s="16">
        <v>45233</v>
      </c>
      <c r="B3509" s="17" t="s">
        <v>7999</v>
      </c>
      <c r="C3509" s="17" t="s">
        <v>8752</v>
      </c>
      <c r="D3509" s="18">
        <v>5000</v>
      </c>
    </row>
    <row r="3510" spans="1:4" x14ac:dyDescent="0.3">
      <c r="A3510" s="16">
        <v>45233</v>
      </c>
      <c r="B3510" s="17" t="s">
        <v>8753</v>
      </c>
      <c r="C3510" s="17" t="s">
        <v>8754</v>
      </c>
      <c r="D3510" s="18">
        <v>250.03</v>
      </c>
    </row>
    <row r="3511" spans="1:4" x14ac:dyDescent="0.3">
      <c r="A3511" s="16">
        <v>45233</v>
      </c>
      <c r="B3511" s="17" t="s">
        <v>6561</v>
      </c>
      <c r="C3511" s="17" t="s">
        <v>8755</v>
      </c>
      <c r="D3511" s="18">
        <v>10.76</v>
      </c>
    </row>
    <row r="3512" spans="1:4" x14ac:dyDescent="0.3">
      <c r="A3512" s="16">
        <v>45233</v>
      </c>
      <c r="B3512" s="17" t="s">
        <v>6561</v>
      </c>
      <c r="C3512" s="17" t="s">
        <v>8756</v>
      </c>
      <c r="D3512" s="18">
        <v>10.76</v>
      </c>
    </row>
    <row r="3513" spans="1:4" x14ac:dyDescent="0.3">
      <c r="A3513" s="16">
        <v>45233</v>
      </c>
      <c r="B3513" s="17" t="s">
        <v>5273</v>
      </c>
      <c r="C3513" s="17" t="s">
        <v>8757</v>
      </c>
      <c r="D3513" s="18">
        <v>83.18</v>
      </c>
    </row>
    <row r="3514" spans="1:4" x14ac:dyDescent="0.3">
      <c r="A3514" s="16">
        <v>45233</v>
      </c>
      <c r="B3514" s="17" t="s">
        <v>5653</v>
      </c>
      <c r="C3514" s="17" t="s">
        <v>8758</v>
      </c>
      <c r="D3514" s="18">
        <v>6935.9699999999993</v>
      </c>
    </row>
    <row r="3515" spans="1:4" x14ac:dyDescent="0.3">
      <c r="A3515" s="16">
        <v>45233</v>
      </c>
      <c r="B3515" s="17" t="s">
        <v>6769</v>
      </c>
      <c r="C3515" s="17" t="s">
        <v>8759</v>
      </c>
      <c r="D3515" s="18">
        <v>437.54</v>
      </c>
    </row>
    <row r="3516" spans="1:4" x14ac:dyDescent="0.3">
      <c r="A3516" s="16">
        <v>45233</v>
      </c>
      <c r="B3516" s="17" t="s">
        <v>7649</v>
      </c>
      <c r="C3516" s="17" t="s">
        <v>8760</v>
      </c>
      <c r="D3516" s="18">
        <v>699.38</v>
      </c>
    </row>
    <row r="3517" spans="1:4" x14ac:dyDescent="0.3">
      <c r="A3517" s="16">
        <v>45233</v>
      </c>
      <c r="B3517" s="17" t="s">
        <v>7649</v>
      </c>
      <c r="C3517" s="17" t="s">
        <v>8761</v>
      </c>
      <c r="D3517" s="18">
        <v>691.6</v>
      </c>
    </row>
    <row r="3518" spans="1:4" x14ac:dyDescent="0.3">
      <c r="A3518" s="16">
        <v>45233</v>
      </c>
      <c r="B3518" s="17" t="s">
        <v>8762</v>
      </c>
      <c r="C3518" s="17" t="s">
        <v>8763</v>
      </c>
      <c r="D3518" s="18">
        <v>1982</v>
      </c>
    </row>
    <row r="3519" spans="1:4" x14ac:dyDescent="0.3">
      <c r="A3519" s="16">
        <v>45233</v>
      </c>
      <c r="B3519" s="17" t="s">
        <v>8762</v>
      </c>
      <c r="C3519" s="17" t="s">
        <v>8764</v>
      </c>
      <c r="D3519" s="18">
        <v>4059.9999999999995</v>
      </c>
    </row>
    <row r="3520" spans="1:4" x14ac:dyDescent="0.3">
      <c r="A3520" s="16">
        <v>45233</v>
      </c>
      <c r="B3520" s="17" t="s">
        <v>8762</v>
      </c>
      <c r="C3520" s="17" t="s">
        <v>8765</v>
      </c>
      <c r="D3520" s="18">
        <v>4059.9999999999995</v>
      </c>
    </row>
    <row r="3521" spans="1:4" x14ac:dyDescent="0.3">
      <c r="A3521" s="16">
        <v>45233</v>
      </c>
      <c r="B3521" s="17" t="s">
        <v>6167</v>
      </c>
      <c r="C3521" s="17" t="s">
        <v>8766</v>
      </c>
      <c r="D3521" s="18">
        <v>47.31</v>
      </c>
    </row>
    <row r="3522" spans="1:4" x14ac:dyDescent="0.3">
      <c r="A3522" s="16">
        <v>45233</v>
      </c>
      <c r="B3522" s="17" t="s">
        <v>6167</v>
      </c>
      <c r="C3522" s="17" t="s">
        <v>8767</v>
      </c>
      <c r="D3522" s="18">
        <v>41.72</v>
      </c>
    </row>
    <row r="3523" spans="1:4" x14ac:dyDescent="0.3">
      <c r="A3523" s="16">
        <v>45233</v>
      </c>
      <c r="B3523" s="17" t="s">
        <v>6167</v>
      </c>
      <c r="C3523" s="17" t="s">
        <v>8768</v>
      </c>
      <c r="D3523" s="18">
        <v>8.41</v>
      </c>
    </row>
    <row r="3524" spans="1:4" x14ac:dyDescent="0.3">
      <c r="A3524" s="16">
        <v>45233</v>
      </c>
      <c r="B3524" s="17" t="s">
        <v>6167</v>
      </c>
      <c r="C3524" s="17" t="s">
        <v>8769</v>
      </c>
      <c r="D3524" s="18">
        <v>41.94</v>
      </c>
    </row>
    <row r="3525" spans="1:4" x14ac:dyDescent="0.3">
      <c r="A3525" s="16">
        <v>45233</v>
      </c>
      <c r="B3525" s="17" t="s">
        <v>6167</v>
      </c>
      <c r="C3525" s="17" t="s">
        <v>8770</v>
      </c>
      <c r="D3525" s="18">
        <v>12.49</v>
      </c>
    </row>
    <row r="3526" spans="1:4" x14ac:dyDescent="0.3">
      <c r="A3526" s="16">
        <v>45233</v>
      </c>
      <c r="B3526" s="17" t="s">
        <v>7140</v>
      </c>
      <c r="C3526" s="17" t="s">
        <v>8771</v>
      </c>
      <c r="D3526" s="18">
        <v>180</v>
      </c>
    </row>
    <row r="3527" spans="1:4" x14ac:dyDescent="0.3">
      <c r="A3527" s="16">
        <v>45233</v>
      </c>
      <c r="B3527" s="17" t="s">
        <v>7140</v>
      </c>
      <c r="C3527" s="17" t="s">
        <v>8772</v>
      </c>
      <c r="D3527" s="18">
        <v>104.99999999999999</v>
      </c>
    </row>
    <row r="3528" spans="1:4" x14ac:dyDescent="0.3">
      <c r="A3528" s="16">
        <v>45233</v>
      </c>
      <c r="B3528" s="17" t="s">
        <v>7140</v>
      </c>
      <c r="C3528" s="17" t="s">
        <v>7141</v>
      </c>
      <c r="D3528" s="18">
        <v>45</v>
      </c>
    </row>
    <row r="3529" spans="1:4" x14ac:dyDescent="0.3">
      <c r="A3529" s="16">
        <v>45233</v>
      </c>
      <c r="B3529" s="17" t="s">
        <v>5378</v>
      </c>
      <c r="C3529" s="17" t="s">
        <v>8773</v>
      </c>
      <c r="D3529" s="18">
        <v>570</v>
      </c>
    </row>
    <row r="3530" spans="1:4" x14ac:dyDescent="0.3">
      <c r="A3530" s="16">
        <v>45233</v>
      </c>
      <c r="B3530" s="17" t="s">
        <v>6393</v>
      </c>
      <c r="C3530" s="17" t="s">
        <v>8774</v>
      </c>
      <c r="D3530" s="18">
        <v>171.6</v>
      </c>
    </row>
    <row r="3531" spans="1:4" x14ac:dyDescent="0.3">
      <c r="A3531" s="16">
        <v>45233</v>
      </c>
      <c r="B3531" s="17" t="s">
        <v>8775</v>
      </c>
      <c r="C3531" s="17" t="s">
        <v>8776</v>
      </c>
      <c r="D3531" s="18">
        <v>4375.5</v>
      </c>
    </row>
    <row r="3532" spans="1:4" x14ac:dyDescent="0.3">
      <c r="A3532" s="16">
        <v>45233</v>
      </c>
      <c r="B3532" s="17" t="s">
        <v>5931</v>
      </c>
      <c r="C3532" s="17" t="s">
        <v>8777</v>
      </c>
      <c r="D3532" s="18">
        <v>265</v>
      </c>
    </row>
    <row r="3533" spans="1:4" x14ac:dyDescent="0.3">
      <c r="A3533" s="16">
        <v>45233</v>
      </c>
      <c r="B3533" s="17" t="s">
        <v>5613</v>
      </c>
      <c r="C3533" s="17" t="s">
        <v>8712</v>
      </c>
      <c r="D3533" s="18">
        <v>200</v>
      </c>
    </row>
    <row r="3534" spans="1:4" x14ac:dyDescent="0.3">
      <c r="A3534" s="16">
        <v>45233</v>
      </c>
      <c r="B3534" s="17" t="s">
        <v>5677</v>
      </c>
      <c r="C3534" s="17" t="s">
        <v>8778</v>
      </c>
      <c r="D3534" s="18">
        <v>29.950000000000003</v>
      </c>
    </row>
    <row r="3535" spans="1:4" x14ac:dyDescent="0.3">
      <c r="A3535" s="16">
        <v>45233</v>
      </c>
      <c r="B3535" s="17" t="s">
        <v>5677</v>
      </c>
      <c r="C3535" s="17" t="s">
        <v>8779</v>
      </c>
      <c r="D3535" s="18">
        <v>29.950000000000003</v>
      </c>
    </row>
    <row r="3536" spans="1:4" x14ac:dyDescent="0.3">
      <c r="A3536" s="16">
        <v>45233</v>
      </c>
      <c r="B3536" s="17" t="s">
        <v>5402</v>
      </c>
      <c r="C3536" s="17" t="s">
        <v>5402</v>
      </c>
      <c r="D3536" s="18">
        <v>6291.71</v>
      </c>
    </row>
    <row r="3537" spans="1:4" x14ac:dyDescent="0.3">
      <c r="A3537" s="16">
        <v>45233</v>
      </c>
      <c r="B3537" s="17" t="s">
        <v>5761</v>
      </c>
      <c r="C3537" s="17" t="s">
        <v>8780</v>
      </c>
      <c r="D3537" s="18">
        <v>240</v>
      </c>
    </row>
    <row r="3538" spans="1:4" x14ac:dyDescent="0.3">
      <c r="A3538" s="16">
        <v>45233</v>
      </c>
      <c r="B3538" s="17" t="s">
        <v>5762</v>
      </c>
      <c r="C3538" s="17" t="s">
        <v>7154</v>
      </c>
      <c r="D3538" s="18">
        <v>920.7</v>
      </c>
    </row>
    <row r="3539" spans="1:4" x14ac:dyDescent="0.3">
      <c r="A3539" s="16">
        <v>45233</v>
      </c>
      <c r="B3539" s="17" t="s">
        <v>5762</v>
      </c>
      <c r="C3539" s="17" t="s">
        <v>7154</v>
      </c>
      <c r="D3539" s="18">
        <v>370.44</v>
      </c>
    </row>
    <row r="3540" spans="1:4" x14ac:dyDescent="0.3">
      <c r="A3540" s="16">
        <v>45233</v>
      </c>
      <c r="B3540" s="17" t="s">
        <v>5762</v>
      </c>
      <c r="C3540" s="17" t="s">
        <v>7154</v>
      </c>
      <c r="D3540" s="18">
        <v>165.32</v>
      </c>
    </row>
    <row r="3541" spans="1:4" x14ac:dyDescent="0.3">
      <c r="A3541" s="16">
        <v>45233</v>
      </c>
      <c r="B3541" s="17" t="s">
        <v>6293</v>
      </c>
      <c r="C3541" s="17" t="s">
        <v>8781</v>
      </c>
      <c r="D3541" s="18">
        <v>76.649999999999991</v>
      </c>
    </row>
    <row r="3542" spans="1:4" x14ac:dyDescent="0.3">
      <c r="A3542" s="16">
        <v>45233</v>
      </c>
      <c r="B3542" s="17" t="s">
        <v>6293</v>
      </c>
      <c r="C3542" s="17" t="s">
        <v>8782</v>
      </c>
      <c r="D3542" s="18">
        <v>100.86</v>
      </c>
    </row>
    <row r="3543" spans="1:4" x14ac:dyDescent="0.3">
      <c r="A3543" s="16">
        <v>45233</v>
      </c>
      <c r="B3543" s="17" t="s">
        <v>6293</v>
      </c>
      <c r="C3543" s="17" t="s">
        <v>8783</v>
      </c>
      <c r="D3543" s="18">
        <v>1428.74</v>
      </c>
    </row>
    <row r="3544" spans="1:4" x14ac:dyDescent="0.3">
      <c r="A3544" s="16">
        <v>45233</v>
      </c>
      <c r="B3544" s="17" t="s">
        <v>6293</v>
      </c>
      <c r="C3544" s="17" t="s">
        <v>8783</v>
      </c>
      <c r="D3544" s="18">
        <v>115.07999999999998</v>
      </c>
    </row>
    <row r="3545" spans="1:4" x14ac:dyDescent="0.3">
      <c r="A3545" s="16">
        <v>45233</v>
      </c>
      <c r="B3545" s="17" t="s">
        <v>6293</v>
      </c>
      <c r="C3545" s="17" t="s">
        <v>8783</v>
      </c>
      <c r="D3545" s="18">
        <v>22.12</v>
      </c>
    </row>
    <row r="3546" spans="1:4" x14ac:dyDescent="0.3">
      <c r="A3546" s="16">
        <v>45233</v>
      </c>
      <c r="B3546" s="17" t="s">
        <v>6293</v>
      </c>
      <c r="C3546" s="17" t="s">
        <v>8724</v>
      </c>
      <c r="D3546" s="18">
        <v>17.579999999999998</v>
      </c>
    </row>
    <row r="3547" spans="1:4" x14ac:dyDescent="0.3">
      <c r="A3547" s="16">
        <v>45233</v>
      </c>
      <c r="B3547" s="17" t="s">
        <v>6293</v>
      </c>
      <c r="C3547" s="17" t="s">
        <v>8724</v>
      </c>
      <c r="D3547" s="18">
        <v>16.79</v>
      </c>
    </row>
    <row r="3548" spans="1:4" x14ac:dyDescent="0.3">
      <c r="A3548" s="16">
        <v>45233</v>
      </c>
      <c r="B3548" s="17" t="s">
        <v>6293</v>
      </c>
      <c r="C3548" s="17" t="s">
        <v>8784</v>
      </c>
      <c r="D3548" s="18">
        <v>80.75</v>
      </c>
    </row>
    <row r="3549" spans="1:4" x14ac:dyDescent="0.3">
      <c r="A3549" s="16">
        <v>45233</v>
      </c>
      <c r="B3549" s="17" t="s">
        <v>6293</v>
      </c>
      <c r="C3549" s="17" t="s">
        <v>8784</v>
      </c>
      <c r="D3549" s="18">
        <v>8.76</v>
      </c>
    </row>
    <row r="3550" spans="1:4" x14ac:dyDescent="0.3">
      <c r="A3550" s="16">
        <v>45233</v>
      </c>
      <c r="B3550" s="17" t="s">
        <v>6194</v>
      </c>
      <c r="C3550" s="17" t="s">
        <v>8785</v>
      </c>
      <c r="D3550" s="18">
        <v>599.92000000000007</v>
      </c>
    </row>
    <row r="3551" spans="1:4" x14ac:dyDescent="0.3">
      <c r="A3551" s="16">
        <v>45233</v>
      </c>
      <c r="B3551" s="17" t="s">
        <v>5766</v>
      </c>
      <c r="C3551" s="17" t="s">
        <v>8786</v>
      </c>
      <c r="D3551" s="18">
        <v>1470</v>
      </c>
    </row>
    <row r="3552" spans="1:4" x14ac:dyDescent="0.3">
      <c r="A3552" s="16">
        <v>45233</v>
      </c>
      <c r="B3552" s="17" t="s">
        <v>6828</v>
      </c>
      <c r="C3552" s="17" t="s">
        <v>8787</v>
      </c>
      <c r="D3552" s="18">
        <v>160.67999999999998</v>
      </c>
    </row>
    <row r="3553" spans="1:4" x14ac:dyDescent="0.3">
      <c r="A3553" s="16">
        <v>45233</v>
      </c>
      <c r="B3553" s="17" t="s">
        <v>5412</v>
      </c>
      <c r="C3553" s="17" t="s">
        <v>8788</v>
      </c>
      <c r="D3553" s="18">
        <v>3060.7200000000003</v>
      </c>
    </row>
    <row r="3554" spans="1:4" x14ac:dyDescent="0.3">
      <c r="A3554" s="16">
        <v>45233</v>
      </c>
      <c r="B3554" s="17" t="s">
        <v>5412</v>
      </c>
      <c r="C3554" s="17" t="s">
        <v>8788</v>
      </c>
      <c r="D3554" s="18">
        <v>470.88000000000005</v>
      </c>
    </row>
    <row r="3555" spans="1:4" x14ac:dyDescent="0.3">
      <c r="A3555" s="16">
        <v>45233</v>
      </c>
      <c r="B3555" s="17" t="s">
        <v>5702</v>
      </c>
      <c r="C3555" s="17" t="s">
        <v>8789</v>
      </c>
      <c r="D3555" s="18">
        <v>325</v>
      </c>
    </row>
    <row r="3556" spans="1:4" x14ac:dyDescent="0.3">
      <c r="A3556" s="16">
        <v>45233</v>
      </c>
      <c r="B3556" s="17" t="s">
        <v>5414</v>
      </c>
      <c r="C3556" s="17" t="s">
        <v>5414</v>
      </c>
      <c r="D3556" s="18">
        <v>222616.09</v>
      </c>
    </row>
    <row r="3557" spans="1:4" x14ac:dyDescent="0.3">
      <c r="A3557" s="16">
        <v>45233</v>
      </c>
      <c r="B3557" s="17" t="s">
        <v>5837</v>
      </c>
      <c r="C3557" s="17" t="s">
        <v>8790</v>
      </c>
      <c r="D3557" s="18">
        <v>3</v>
      </c>
    </row>
    <row r="3558" spans="1:4" x14ac:dyDescent="0.3">
      <c r="A3558" s="16">
        <v>45233</v>
      </c>
      <c r="B3558" s="17" t="s">
        <v>5839</v>
      </c>
      <c r="C3558" s="17" t="s">
        <v>8791</v>
      </c>
      <c r="D3558" s="18">
        <v>563.89</v>
      </c>
    </row>
    <row r="3559" spans="1:4" x14ac:dyDescent="0.3">
      <c r="A3559" s="16">
        <v>45233</v>
      </c>
      <c r="B3559" s="17" t="s">
        <v>5458</v>
      </c>
      <c r="C3559" s="17" t="s">
        <v>5458</v>
      </c>
      <c r="D3559" s="18">
        <v>98.93</v>
      </c>
    </row>
    <row r="3560" spans="1:4" x14ac:dyDescent="0.3">
      <c r="A3560" s="16">
        <v>45233</v>
      </c>
      <c r="B3560" s="17" t="s">
        <v>5330</v>
      </c>
      <c r="C3560" s="17" t="s">
        <v>5330</v>
      </c>
      <c r="D3560" s="18">
        <v>161.54</v>
      </c>
    </row>
    <row r="3561" spans="1:4" x14ac:dyDescent="0.3">
      <c r="A3561" s="16">
        <v>45233</v>
      </c>
      <c r="B3561" s="17" t="s">
        <v>5850</v>
      </c>
      <c r="C3561" s="17" t="s">
        <v>8792</v>
      </c>
      <c r="D3561" s="18">
        <v>1211.3399999999999</v>
      </c>
    </row>
    <row r="3562" spans="1:4" x14ac:dyDescent="0.3">
      <c r="A3562" s="16">
        <v>45233</v>
      </c>
      <c r="B3562" s="17" t="s">
        <v>8793</v>
      </c>
      <c r="C3562" s="17" t="s">
        <v>8793</v>
      </c>
      <c r="D3562" s="18">
        <v>234876.52</v>
      </c>
    </row>
    <row r="3563" spans="1:4" x14ac:dyDescent="0.3">
      <c r="A3563" s="16">
        <v>45233</v>
      </c>
      <c r="B3563" s="17" t="s">
        <v>8793</v>
      </c>
      <c r="C3563" s="17" t="s">
        <v>8793</v>
      </c>
      <c r="D3563" s="18">
        <v>8887.1299999999992</v>
      </c>
    </row>
    <row r="3564" spans="1:4" x14ac:dyDescent="0.3">
      <c r="A3564" s="16">
        <v>45233</v>
      </c>
      <c r="B3564" s="17" t="s">
        <v>8794</v>
      </c>
      <c r="C3564" s="17" t="s">
        <v>8794</v>
      </c>
      <c r="D3564" s="18">
        <v>1581945.3900000001</v>
      </c>
    </row>
    <row r="3565" spans="1:4" x14ac:dyDescent="0.3">
      <c r="A3565" s="16">
        <v>45233</v>
      </c>
      <c r="B3565" s="17" t="s">
        <v>8794</v>
      </c>
      <c r="C3565" s="17" t="s">
        <v>8794</v>
      </c>
      <c r="D3565" s="18">
        <v>105996.99</v>
      </c>
    </row>
    <row r="3566" spans="1:4" x14ac:dyDescent="0.3">
      <c r="A3566" s="16">
        <v>45233</v>
      </c>
      <c r="B3566" s="17" t="s">
        <v>8794</v>
      </c>
      <c r="C3566" s="17" t="s">
        <v>8794</v>
      </c>
      <c r="D3566" s="18">
        <v>8308.4500000000007</v>
      </c>
    </row>
    <row r="3567" spans="1:4" x14ac:dyDescent="0.3">
      <c r="A3567" s="16">
        <v>45233</v>
      </c>
      <c r="B3567" s="17" t="s">
        <v>8795</v>
      </c>
      <c r="C3567" s="17" t="s">
        <v>8795</v>
      </c>
      <c r="D3567" s="18">
        <v>167596.46</v>
      </c>
    </row>
    <row r="3568" spans="1:4" x14ac:dyDescent="0.3">
      <c r="A3568" s="16">
        <v>45236</v>
      </c>
      <c r="B3568" s="17" t="s">
        <v>6958</v>
      </c>
      <c r="C3568" s="17" t="s">
        <v>8796</v>
      </c>
      <c r="D3568" s="18">
        <v>980</v>
      </c>
    </row>
    <row r="3569" spans="1:4" x14ac:dyDescent="0.3">
      <c r="A3569" s="16">
        <v>45237</v>
      </c>
      <c r="B3569" s="17" t="s">
        <v>5681</v>
      </c>
      <c r="C3569" s="17" t="s">
        <v>8797</v>
      </c>
      <c r="D3569" s="18">
        <v>1200</v>
      </c>
    </row>
    <row r="3570" spans="1:4" x14ac:dyDescent="0.3">
      <c r="A3570" s="16">
        <v>45237</v>
      </c>
      <c r="B3570" s="17" t="s">
        <v>7976</v>
      </c>
      <c r="C3570" s="17" t="s">
        <v>8798</v>
      </c>
      <c r="D3570" s="18">
        <v>1409.0900000000001</v>
      </c>
    </row>
    <row r="3571" spans="1:4" x14ac:dyDescent="0.3">
      <c r="A3571" s="16">
        <v>45239</v>
      </c>
      <c r="B3571" s="17" t="s">
        <v>8799</v>
      </c>
      <c r="C3571" s="17" t="s">
        <v>8799</v>
      </c>
      <c r="D3571" s="18">
        <v>148211.79</v>
      </c>
    </row>
    <row r="3572" spans="1:4" x14ac:dyDescent="0.3">
      <c r="A3572" s="16">
        <v>45240</v>
      </c>
      <c r="B3572" s="17" t="s">
        <v>7920</v>
      </c>
      <c r="C3572" s="17" t="s">
        <v>8800</v>
      </c>
      <c r="D3572" s="18">
        <v>649.84</v>
      </c>
    </row>
    <row r="3573" spans="1:4" x14ac:dyDescent="0.3">
      <c r="A3573" s="16">
        <v>45240</v>
      </c>
      <c r="B3573" s="17" t="s">
        <v>8583</v>
      </c>
      <c r="C3573" s="17" t="s">
        <v>8801</v>
      </c>
      <c r="D3573" s="18">
        <v>2172.4</v>
      </c>
    </row>
    <row r="3574" spans="1:4" x14ac:dyDescent="0.3">
      <c r="A3574" s="16">
        <v>45240</v>
      </c>
      <c r="B3574" s="17" t="s">
        <v>7185</v>
      </c>
      <c r="C3574" s="17" t="s">
        <v>8802</v>
      </c>
      <c r="D3574" s="18">
        <v>675</v>
      </c>
    </row>
    <row r="3575" spans="1:4" x14ac:dyDescent="0.3">
      <c r="A3575" s="16">
        <v>45240</v>
      </c>
      <c r="B3575" s="17" t="s">
        <v>5632</v>
      </c>
      <c r="C3575" s="17" t="s">
        <v>8803</v>
      </c>
      <c r="D3575" s="18">
        <v>18674.47</v>
      </c>
    </row>
    <row r="3576" spans="1:4" x14ac:dyDescent="0.3">
      <c r="A3576" s="16">
        <v>45240</v>
      </c>
      <c r="B3576" s="17" t="s">
        <v>5339</v>
      </c>
      <c r="C3576" s="17" t="s">
        <v>8804</v>
      </c>
      <c r="D3576" s="18">
        <v>1978.63</v>
      </c>
    </row>
    <row r="3577" spans="1:4" x14ac:dyDescent="0.3">
      <c r="A3577" s="16">
        <v>45240</v>
      </c>
      <c r="B3577" s="17" t="s">
        <v>5341</v>
      </c>
      <c r="C3577" s="17" t="s">
        <v>8805</v>
      </c>
      <c r="D3577" s="18">
        <v>31.92</v>
      </c>
    </row>
    <row r="3578" spans="1:4" x14ac:dyDescent="0.3">
      <c r="A3578" s="16">
        <v>45240</v>
      </c>
      <c r="B3578" s="17" t="s">
        <v>5341</v>
      </c>
      <c r="C3578" s="17" t="s">
        <v>8806</v>
      </c>
      <c r="D3578" s="18">
        <v>134</v>
      </c>
    </row>
    <row r="3579" spans="1:4" x14ac:dyDescent="0.3">
      <c r="A3579" s="16">
        <v>45240</v>
      </c>
      <c r="B3579" s="17" t="s">
        <v>5345</v>
      </c>
      <c r="C3579" s="17" t="s">
        <v>5345</v>
      </c>
      <c r="D3579" s="18">
        <v>17498.5</v>
      </c>
    </row>
    <row r="3580" spans="1:4" x14ac:dyDescent="0.3">
      <c r="A3580" s="16">
        <v>45240</v>
      </c>
      <c r="B3580" s="17" t="s">
        <v>5353</v>
      </c>
      <c r="C3580" s="17" t="s">
        <v>5732</v>
      </c>
      <c r="D3580" s="18">
        <v>324.72000000000003</v>
      </c>
    </row>
    <row r="3581" spans="1:4" x14ac:dyDescent="0.3">
      <c r="A3581" s="16">
        <v>45240</v>
      </c>
      <c r="B3581" s="17" t="s">
        <v>5353</v>
      </c>
      <c r="C3581" s="17" t="s">
        <v>7997</v>
      </c>
      <c r="D3581" s="18">
        <v>3058.08</v>
      </c>
    </row>
    <row r="3582" spans="1:4" x14ac:dyDescent="0.3">
      <c r="A3582" s="16">
        <v>45240</v>
      </c>
      <c r="B3582" s="17" t="s">
        <v>5353</v>
      </c>
      <c r="C3582" s="17" t="s">
        <v>7997</v>
      </c>
      <c r="D3582" s="18">
        <v>879.59999999999991</v>
      </c>
    </row>
    <row r="3583" spans="1:4" x14ac:dyDescent="0.3">
      <c r="A3583" s="16">
        <v>45240</v>
      </c>
      <c r="B3583" s="17" t="s">
        <v>5355</v>
      </c>
      <c r="C3583" s="17" t="s">
        <v>8807</v>
      </c>
      <c r="D3583" s="18">
        <v>1881.25</v>
      </c>
    </row>
    <row r="3584" spans="1:4" x14ac:dyDescent="0.3">
      <c r="A3584" s="16">
        <v>45240</v>
      </c>
      <c r="B3584" s="17" t="s">
        <v>7064</v>
      </c>
      <c r="C3584" s="17" t="s">
        <v>8808</v>
      </c>
      <c r="D3584" s="18">
        <v>1209</v>
      </c>
    </row>
    <row r="3585" spans="1:4" x14ac:dyDescent="0.3">
      <c r="A3585" s="16">
        <v>45240</v>
      </c>
      <c r="B3585" s="17" t="s">
        <v>5357</v>
      </c>
      <c r="C3585" s="17" t="s">
        <v>8809</v>
      </c>
      <c r="D3585" s="18">
        <v>183.75</v>
      </c>
    </row>
    <row r="3586" spans="1:4" x14ac:dyDescent="0.3">
      <c r="A3586" s="16">
        <v>45240</v>
      </c>
      <c r="B3586" s="17" t="s">
        <v>5305</v>
      </c>
      <c r="C3586" s="17" t="s">
        <v>8810</v>
      </c>
      <c r="D3586" s="18">
        <v>18973.09</v>
      </c>
    </row>
    <row r="3587" spans="1:4" x14ac:dyDescent="0.3">
      <c r="A3587" s="16">
        <v>45240</v>
      </c>
      <c r="B3587" s="17" t="s">
        <v>5359</v>
      </c>
      <c r="C3587" s="17" t="s">
        <v>8811</v>
      </c>
      <c r="D3587" s="18">
        <v>359.75</v>
      </c>
    </row>
    <row r="3588" spans="1:4" x14ac:dyDescent="0.3">
      <c r="A3588" s="16">
        <v>45240</v>
      </c>
      <c r="B3588" s="17" t="s">
        <v>6561</v>
      </c>
      <c r="C3588" s="17" t="s">
        <v>8812</v>
      </c>
      <c r="D3588" s="18">
        <v>10.76</v>
      </c>
    </row>
    <row r="3589" spans="1:4" x14ac:dyDescent="0.3">
      <c r="A3589" s="16">
        <v>45240</v>
      </c>
      <c r="B3589" s="17" t="s">
        <v>5273</v>
      </c>
      <c r="C3589" s="17" t="s">
        <v>8813</v>
      </c>
      <c r="D3589" s="18">
        <v>15.98</v>
      </c>
    </row>
    <row r="3590" spans="1:4" x14ac:dyDescent="0.3">
      <c r="A3590" s="16">
        <v>45240</v>
      </c>
      <c r="B3590" s="17" t="s">
        <v>5273</v>
      </c>
      <c r="C3590" s="17" t="s">
        <v>8814</v>
      </c>
      <c r="D3590" s="18">
        <v>137.5</v>
      </c>
    </row>
    <row r="3591" spans="1:4" x14ac:dyDescent="0.3">
      <c r="A3591" s="16">
        <v>45240</v>
      </c>
      <c r="B3591" s="17" t="s">
        <v>5273</v>
      </c>
      <c r="C3591" s="17" t="s">
        <v>8815</v>
      </c>
      <c r="D3591" s="18">
        <v>75.990000000000009</v>
      </c>
    </row>
    <row r="3592" spans="1:4" x14ac:dyDescent="0.3">
      <c r="A3592" s="16">
        <v>45240</v>
      </c>
      <c r="B3592" s="17" t="s">
        <v>5273</v>
      </c>
      <c r="C3592" s="17" t="s">
        <v>8815</v>
      </c>
      <c r="D3592" s="18">
        <v>32.979999999999997</v>
      </c>
    </row>
    <row r="3593" spans="1:4" x14ac:dyDescent="0.3">
      <c r="A3593" s="16">
        <v>45240</v>
      </c>
      <c r="B3593" s="17" t="s">
        <v>5273</v>
      </c>
      <c r="C3593" s="17" t="s">
        <v>8816</v>
      </c>
      <c r="D3593" s="18">
        <v>149.99</v>
      </c>
    </row>
    <row r="3594" spans="1:4" x14ac:dyDescent="0.3">
      <c r="A3594" s="16">
        <v>45240</v>
      </c>
      <c r="B3594" s="17" t="s">
        <v>5273</v>
      </c>
      <c r="C3594" s="17" t="s">
        <v>8817</v>
      </c>
      <c r="D3594" s="18">
        <v>116.7</v>
      </c>
    </row>
    <row r="3595" spans="1:4" x14ac:dyDescent="0.3">
      <c r="A3595" s="16">
        <v>45240</v>
      </c>
      <c r="B3595" s="17" t="s">
        <v>5273</v>
      </c>
      <c r="C3595" s="17" t="s">
        <v>8818</v>
      </c>
      <c r="D3595" s="18">
        <v>2613.65</v>
      </c>
    </row>
    <row r="3596" spans="1:4" x14ac:dyDescent="0.3">
      <c r="A3596" s="16">
        <v>45240</v>
      </c>
      <c r="B3596" s="17" t="s">
        <v>5273</v>
      </c>
      <c r="C3596" s="17" t="s">
        <v>8819</v>
      </c>
      <c r="D3596" s="18">
        <v>300</v>
      </c>
    </row>
    <row r="3597" spans="1:4" x14ac:dyDescent="0.3">
      <c r="A3597" s="16">
        <v>45240</v>
      </c>
      <c r="B3597" s="17" t="s">
        <v>5273</v>
      </c>
      <c r="C3597" s="17" t="s">
        <v>8820</v>
      </c>
      <c r="D3597" s="18">
        <v>965.99999999999989</v>
      </c>
    </row>
    <row r="3598" spans="1:4" x14ac:dyDescent="0.3">
      <c r="A3598" s="16">
        <v>45240</v>
      </c>
      <c r="B3598" s="17" t="s">
        <v>5273</v>
      </c>
      <c r="C3598" s="17" t="s">
        <v>8821</v>
      </c>
      <c r="D3598" s="18">
        <v>50</v>
      </c>
    </row>
    <row r="3599" spans="1:4" x14ac:dyDescent="0.3">
      <c r="A3599" s="16">
        <v>45240</v>
      </c>
      <c r="B3599" s="17" t="s">
        <v>5273</v>
      </c>
      <c r="C3599" s="17" t="s">
        <v>8822</v>
      </c>
      <c r="D3599" s="18">
        <v>270</v>
      </c>
    </row>
    <row r="3600" spans="1:4" x14ac:dyDescent="0.3">
      <c r="A3600" s="16">
        <v>45240</v>
      </c>
      <c r="B3600" s="17" t="s">
        <v>5273</v>
      </c>
      <c r="C3600" s="17" t="s">
        <v>8823</v>
      </c>
      <c r="D3600" s="18">
        <v>55.2</v>
      </c>
    </row>
    <row r="3601" spans="1:4" x14ac:dyDescent="0.3">
      <c r="A3601" s="16">
        <v>45240</v>
      </c>
      <c r="B3601" s="17" t="s">
        <v>5273</v>
      </c>
      <c r="C3601" s="17" t="s">
        <v>8824</v>
      </c>
      <c r="D3601" s="18">
        <v>236.40000000000003</v>
      </c>
    </row>
    <row r="3602" spans="1:4" x14ac:dyDescent="0.3">
      <c r="A3602" s="16">
        <v>45240</v>
      </c>
      <c r="B3602" s="17" t="s">
        <v>5273</v>
      </c>
      <c r="C3602" s="17" t="s">
        <v>8825</v>
      </c>
      <c r="D3602" s="18">
        <v>349.88</v>
      </c>
    </row>
    <row r="3603" spans="1:4" x14ac:dyDescent="0.3">
      <c r="A3603" s="16">
        <v>45240</v>
      </c>
      <c r="B3603" s="17" t="s">
        <v>5273</v>
      </c>
      <c r="C3603" s="17" t="s">
        <v>8825</v>
      </c>
      <c r="D3603" s="18">
        <v>6.07</v>
      </c>
    </row>
    <row r="3604" spans="1:4" x14ac:dyDescent="0.3">
      <c r="A3604" s="16">
        <v>45240</v>
      </c>
      <c r="B3604" s="17" t="s">
        <v>5273</v>
      </c>
      <c r="C3604" s="17" t="s">
        <v>8826</v>
      </c>
      <c r="D3604" s="18">
        <v>350</v>
      </c>
    </row>
    <row r="3605" spans="1:4" x14ac:dyDescent="0.3">
      <c r="A3605" s="16">
        <v>45240</v>
      </c>
      <c r="B3605" s="17" t="s">
        <v>5273</v>
      </c>
      <c r="C3605" s="17" t="s">
        <v>8827</v>
      </c>
      <c r="D3605" s="18">
        <v>315</v>
      </c>
    </row>
    <row r="3606" spans="1:4" x14ac:dyDescent="0.3">
      <c r="A3606" s="16">
        <v>45240</v>
      </c>
      <c r="B3606" s="17" t="s">
        <v>5273</v>
      </c>
      <c r="C3606" s="17" t="s">
        <v>8828</v>
      </c>
      <c r="D3606" s="18">
        <v>405.00000000000006</v>
      </c>
    </row>
    <row r="3607" spans="1:4" x14ac:dyDescent="0.3">
      <c r="A3607" s="16">
        <v>45240</v>
      </c>
      <c r="B3607" s="17" t="s">
        <v>5273</v>
      </c>
      <c r="C3607" s="17" t="s">
        <v>8829</v>
      </c>
      <c r="D3607" s="18">
        <v>50</v>
      </c>
    </row>
    <row r="3608" spans="1:4" x14ac:dyDescent="0.3">
      <c r="A3608" s="16">
        <v>45240</v>
      </c>
      <c r="B3608" s="17" t="s">
        <v>5273</v>
      </c>
      <c r="C3608" s="17" t="s">
        <v>8830</v>
      </c>
      <c r="D3608" s="18">
        <v>550</v>
      </c>
    </row>
    <row r="3609" spans="1:4" x14ac:dyDescent="0.3">
      <c r="A3609" s="16">
        <v>45240</v>
      </c>
      <c r="B3609" s="17" t="s">
        <v>5273</v>
      </c>
      <c r="C3609" s="17" t="s">
        <v>8831</v>
      </c>
      <c r="D3609" s="18">
        <v>100</v>
      </c>
    </row>
    <row r="3610" spans="1:4" x14ac:dyDescent="0.3">
      <c r="A3610" s="16">
        <v>45240</v>
      </c>
      <c r="B3610" s="17" t="s">
        <v>5273</v>
      </c>
      <c r="C3610" s="17" t="s">
        <v>8832</v>
      </c>
      <c r="D3610" s="18">
        <v>175</v>
      </c>
    </row>
    <row r="3611" spans="1:4" x14ac:dyDescent="0.3">
      <c r="A3611" s="16">
        <v>45240</v>
      </c>
      <c r="B3611" s="17" t="s">
        <v>5273</v>
      </c>
      <c r="C3611" s="17" t="s">
        <v>8833</v>
      </c>
      <c r="D3611" s="18">
        <v>234.47</v>
      </c>
    </row>
    <row r="3612" spans="1:4" x14ac:dyDescent="0.3">
      <c r="A3612" s="16">
        <v>45240</v>
      </c>
      <c r="B3612" s="17" t="s">
        <v>5273</v>
      </c>
      <c r="C3612" s="17" t="s">
        <v>8834</v>
      </c>
      <c r="D3612" s="18">
        <v>844.79000000000008</v>
      </c>
    </row>
    <row r="3613" spans="1:4" x14ac:dyDescent="0.3">
      <c r="A3613" s="16">
        <v>45240</v>
      </c>
      <c r="B3613" s="17" t="s">
        <v>5273</v>
      </c>
      <c r="C3613" s="17" t="s">
        <v>8835</v>
      </c>
      <c r="D3613" s="18">
        <v>528.54</v>
      </c>
    </row>
    <row r="3614" spans="1:4" x14ac:dyDescent="0.3">
      <c r="A3614" s="16">
        <v>45240</v>
      </c>
      <c r="B3614" s="17" t="s">
        <v>5273</v>
      </c>
      <c r="C3614" s="17" t="s">
        <v>8836</v>
      </c>
      <c r="D3614" s="18">
        <v>405.00000000000006</v>
      </c>
    </row>
    <row r="3615" spans="1:4" x14ac:dyDescent="0.3">
      <c r="A3615" s="16">
        <v>45240</v>
      </c>
      <c r="B3615" s="17" t="s">
        <v>5273</v>
      </c>
      <c r="C3615" s="17" t="s">
        <v>8837</v>
      </c>
      <c r="D3615" s="18">
        <v>545</v>
      </c>
    </row>
    <row r="3616" spans="1:4" x14ac:dyDescent="0.3">
      <c r="A3616" s="16">
        <v>45240</v>
      </c>
      <c r="B3616" s="17" t="s">
        <v>5273</v>
      </c>
      <c r="C3616" s="17" t="s">
        <v>8838</v>
      </c>
      <c r="D3616" s="18">
        <v>60</v>
      </c>
    </row>
    <row r="3617" spans="1:4" x14ac:dyDescent="0.3">
      <c r="A3617" s="16">
        <v>45240</v>
      </c>
      <c r="B3617" s="17" t="s">
        <v>5273</v>
      </c>
      <c r="C3617" s="17" t="s">
        <v>8839</v>
      </c>
      <c r="D3617" s="18">
        <v>71</v>
      </c>
    </row>
    <row r="3618" spans="1:4" x14ac:dyDescent="0.3">
      <c r="A3618" s="16">
        <v>45240</v>
      </c>
      <c r="B3618" s="17" t="s">
        <v>5273</v>
      </c>
      <c r="C3618" s="17" t="s">
        <v>8840</v>
      </c>
      <c r="D3618" s="18">
        <v>28.249999999999996</v>
      </c>
    </row>
    <row r="3619" spans="1:4" x14ac:dyDescent="0.3">
      <c r="A3619" s="16">
        <v>45240</v>
      </c>
      <c r="B3619" s="17" t="s">
        <v>5273</v>
      </c>
      <c r="C3619" s="17" t="s">
        <v>8841</v>
      </c>
      <c r="D3619" s="18">
        <v>244</v>
      </c>
    </row>
    <row r="3620" spans="1:4" x14ac:dyDescent="0.3">
      <c r="A3620" s="16">
        <v>45240</v>
      </c>
      <c r="B3620" s="17" t="s">
        <v>5273</v>
      </c>
      <c r="C3620" s="17" t="s">
        <v>8842</v>
      </c>
      <c r="D3620" s="18">
        <v>71</v>
      </c>
    </row>
    <row r="3621" spans="1:4" x14ac:dyDescent="0.3">
      <c r="A3621" s="16">
        <v>45240</v>
      </c>
      <c r="B3621" s="17" t="s">
        <v>5273</v>
      </c>
      <c r="C3621" s="17" t="s">
        <v>8843</v>
      </c>
      <c r="D3621" s="18">
        <v>71</v>
      </c>
    </row>
    <row r="3622" spans="1:4" x14ac:dyDescent="0.3">
      <c r="A3622" s="16">
        <v>45240</v>
      </c>
      <c r="B3622" s="17" t="s">
        <v>5273</v>
      </c>
      <c r="C3622" s="17" t="s">
        <v>8844</v>
      </c>
      <c r="D3622" s="18">
        <v>150</v>
      </c>
    </row>
    <row r="3623" spans="1:4" x14ac:dyDescent="0.3">
      <c r="A3623" s="16">
        <v>45240</v>
      </c>
      <c r="B3623" s="17" t="s">
        <v>5273</v>
      </c>
      <c r="C3623" s="17" t="s">
        <v>8845</v>
      </c>
      <c r="D3623" s="18">
        <v>725</v>
      </c>
    </row>
    <row r="3624" spans="1:4" x14ac:dyDescent="0.3">
      <c r="A3624" s="16">
        <v>45240</v>
      </c>
      <c r="B3624" s="17" t="s">
        <v>5273</v>
      </c>
      <c r="C3624" s="17" t="s">
        <v>8846</v>
      </c>
      <c r="D3624" s="18">
        <v>171</v>
      </c>
    </row>
    <row r="3625" spans="1:4" x14ac:dyDescent="0.3">
      <c r="A3625" s="16">
        <v>45240</v>
      </c>
      <c r="B3625" s="17" t="s">
        <v>5273</v>
      </c>
      <c r="C3625" s="17" t="s">
        <v>8847</v>
      </c>
      <c r="D3625" s="18">
        <v>200</v>
      </c>
    </row>
    <row r="3626" spans="1:4" x14ac:dyDescent="0.3">
      <c r="A3626" s="16">
        <v>45240</v>
      </c>
      <c r="B3626" s="17" t="s">
        <v>5273</v>
      </c>
      <c r="C3626" s="17" t="s">
        <v>8848</v>
      </c>
      <c r="D3626" s="18">
        <v>100</v>
      </c>
    </row>
    <row r="3627" spans="1:4" x14ac:dyDescent="0.3">
      <c r="A3627" s="16">
        <v>45240</v>
      </c>
      <c r="B3627" s="17" t="s">
        <v>5273</v>
      </c>
      <c r="C3627" s="17" t="s">
        <v>8849</v>
      </c>
      <c r="D3627" s="18">
        <v>945</v>
      </c>
    </row>
    <row r="3628" spans="1:4" x14ac:dyDescent="0.3">
      <c r="A3628" s="16">
        <v>45240</v>
      </c>
      <c r="B3628" s="17" t="s">
        <v>5273</v>
      </c>
      <c r="C3628" s="17" t="s">
        <v>8850</v>
      </c>
      <c r="D3628" s="18">
        <v>432.79999999999995</v>
      </c>
    </row>
    <row r="3629" spans="1:4" x14ac:dyDescent="0.3">
      <c r="A3629" s="16">
        <v>45240</v>
      </c>
      <c r="B3629" s="17" t="s">
        <v>5273</v>
      </c>
      <c r="C3629" s="17" t="s">
        <v>8851</v>
      </c>
      <c r="D3629" s="18">
        <v>315</v>
      </c>
    </row>
    <row r="3630" spans="1:4" x14ac:dyDescent="0.3">
      <c r="A3630" s="16">
        <v>45240</v>
      </c>
      <c r="B3630" s="17" t="s">
        <v>5273</v>
      </c>
      <c r="C3630" s="17" t="s">
        <v>8852</v>
      </c>
      <c r="D3630" s="18">
        <v>530</v>
      </c>
    </row>
    <row r="3631" spans="1:4" x14ac:dyDescent="0.3">
      <c r="A3631" s="16">
        <v>45240</v>
      </c>
      <c r="B3631" s="17" t="s">
        <v>7649</v>
      </c>
      <c r="C3631" s="17" t="s">
        <v>8853</v>
      </c>
      <c r="D3631" s="18">
        <v>691.6</v>
      </c>
    </row>
    <row r="3632" spans="1:4" x14ac:dyDescent="0.3">
      <c r="A3632" s="16">
        <v>45240</v>
      </c>
      <c r="B3632" s="17" t="s">
        <v>7649</v>
      </c>
      <c r="C3632" s="17" t="s">
        <v>8854</v>
      </c>
      <c r="D3632" s="18">
        <v>691.6</v>
      </c>
    </row>
    <row r="3633" spans="1:4" x14ac:dyDescent="0.3">
      <c r="A3633" s="16">
        <v>45240</v>
      </c>
      <c r="B3633" s="17" t="s">
        <v>5587</v>
      </c>
      <c r="C3633" s="17" t="s">
        <v>8855</v>
      </c>
      <c r="D3633" s="18">
        <v>1625.3999999999999</v>
      </c>
    </row>
    <row r="3634" spans="1:4" x14ac:dyDescent="0.3">
      <c r="A3634" s="16">
        <v>45240</v>
      </c>
      <c r="B3634" s="17" t="s">
        <v>5366</v>
      </c>
      <c r="C3634" s="17" t="s">
        <v>8856</v>
      </c>
      <c r="D3634" s="18">
        <v>16404.5</v>
      </c>
    </row>
    <row r="3635" spans="1:4" x14ac:dyDescent="0.3">
      <c r="A3635" s="16">
        <v>45240</v>
      </c>
      <c r="B3635" s="17" t="s">
        <v>5659</v>
      </c>
      <c r="C3635" s="17" t="s">
        <v>8857</v>
      </c>
      <c r="D3635" s="18">
        <v>3999.9999999999995</v>
      </c>
    </row>
    <row r="3636" spans="1:4" x14ac:dyDescent="0.3">
      <c r="A3636" s="16">
        <v>45240</v>
      </c>
      <c r="B3636" s="17" t="s">
        <v>5661</v>
      </c>
      <c r="C3636" s="17" t="s">
        <v>8858</v>
      </c>
      <c r="D3636" s="18">
        <v>2500</v>
      </c>
    </row>
    <row r="3637" spans="1:4" x14ac:dyDescent="0.3">
      <c r="A3637" s="16">
        <v>45240</v>
      </c>
      <c r="B3637" s="17" t="s">
        <v>5370</v>
      </c>
      <c r="C3637" s="17" t="s">
        <v>8859</v>
      </c>
      <c r="D3637" s="18">
        <v>1076.25</v>
      </c>
    </row>
    <row r="3638" spans="1:4" x14ac:dyDescent="0.3">
      <c r="A3638" s="16">
        <v>45240</v>
      </c>
      <c r="B3638" s="17" t="s">
        <v>8860</v>
      </c>
      <c r="C3638" s="17" t="s">
        <v>8861</v>
      </c>
      <c r="D3638" s="18">
        <v>649</v>
      </c>
    </row>
    <row r="3639" spans="1:4" x14ac:dyDescent="0.3">
      <c r="A3639" s="16">
        <v>45240</v>
      </c>
      <c r="B3639" s="17" t="s">
        <v>5748</v>
      </c>
      <c r="C3639" s="17" t="s">
        <v>8862</v>
      </c>
      <c r="D3639" s="18">
        <v>124.45</v>
      </c>
    </row>
    <row r="3640" spans="1:4" x14ac:dyDescent="0.3">
      <c r="A3640" s="16">
        <v>45240</v>
      </c>
      <c r="B3640" s="17" t="s">
        <v>7550</v>
      </c>
      <c r="C3640" s="17" t="s">
        <v>8863</v>
      </c>
      <c r="D3640" s="18">
        <v>150</v>
      </c>
    </row>
    <row r="3641" spans="1:4" x14ac:dyDescent="0.3">
      <c r="A3641" s="16">
        <v>45240</v>
      </c>
      <c r="B3641" s="17" t="s">
        <v>5668</v>
      </c>
      <c r="C3641" s="17" t="s">
        <v>8864</v>
      </c>
      <c r="D3641" s="18">
        <v>504.97</v>
      </c>
    </row>
    <row r="3642" spans="1:4" x14ac:dyDescent="0.3">
      <c r="A3642" s="16">
        <v>45240</v>
      </c>
      <c r="B3642" s="17" t="s">
        <v>6083</v>
      </c>
      <c r="C3642" s="17" t="s">
        <v>8865</v>
      </c>
      <c r="D3642" s="18">
        <v>22.5</v>
      </c>
    </row>
    <row r="3643" spans="1:4" x14ac:dyDescent="0.3">
      <c r="A3643" s="16">
        <v>45240</v>
      </c>
      <c r="B3643" s="17" t="s">
        <v>8866</v>
      </c>
      <c r="C3643" s="17" t="s">
        <v>8867</v>
      </c>
      <c r="D3643" s="18">
        <v>8197.93</v>
      </c>
    </row>
    <row r="3644" spans="1:4" x14ac:dyDescent="0.3">
      <c r="A3644" s="16">
        <v>45240</v>
      </c>
      <c r="B3644" s="17" t="s">
        <v>5385</v>
      </c>
      <c r="C3644" s="17" t="s">
        <v>8868</v>
      </c>
      <c r="D3644" s="18">
        <v>752.5</v>
      </c>
    </row>
    <row r="3645" spans="1:4" x14ac:dyDescent="0.3">
      <c r="A3645" s="16">
        <v>45240</v>
      </c>
      <c r="B3645" s="17" t="s">
        <v>5391</v>
      </c>
      <c r="C3645" s="17" t="s">
        <v>8869</v>
      </c>
      <c r="D3645" s="18">
        <v>218.75</v>
      </c>
    </row>
    <row r="3646" spans="1:4" x14ac:dyDescent="0.3">
      <c r="A3646" s="16">
        <v>45240</v>
      </c>
      <c r="B3646" s="17" t="s">
        <v>8870</v>
      </c>
      <c r="C3646" s="17" t="s">
        <v>8871</v>
      </c>
      <c r="D3646" s="18">
        <v>615</v>
      </c>
    </row>
    <row r="3647" spans="1:4" x14ac:dyDescent="0.3">
      <c r="A3647" s="16">
        <v>45240</v>
      </c>
      <c r="B3647" s="17" t="s">
        <v>5931</v>
      </c>
      <c r="C3647" s="17" t="s">
        <v>8872</v>
      </c>
      <c r="D3647" s="18">
        <v>1990</v>
      </c>
    </row>
    <row r="3648" spans="1:4" x14ac:dyDescent="0.3">
      <c r="A3648" s="16">
        <v>45240</v>
      </c>
      <c r="B3648" s="17" t="s">
        <v>5931</v>
      </c>
      <c r="C3648" s="17" t="s">
        <v>8873</v>
      </c>
      <c r="D3648" s="18">
        <v>4055.9999999999995</v>
      </c>
    </row>
    <row r="3649" spans="1:4" x14ac:dyDescent="0.3">
      <c r="A3649" s="16">
        <v>45240</v>
      </c>
      <c r="B3649" s="17" t="s">
        <v>5397</v>
      </c>
      <c r="C3649" s="17" t="s">
        <v>8874</v>
      </c>
      <c r="D3649" s="18">
        <v>600</v>
      </c>
    </row>
    <row r="3650" spans="1:4" x14ac:dyDescent="0.3">
      <c r="A3650" s="16">
        <v>45240</v>
      </c>
      <c r="B3650" s="17" t="s">
        <v>5640</v>
      </c>
      <c r="C3650" s="17" t="s">
        <v>8875</v>
      </c>
      <c r="D3650" s="18">
        <v>4899.95</v>
      </c>
    </row>
    <row r="3651" spans="1:4" x14ac:dyDescent="0.3">
      <c r="A3651" s="16">
        <v>45240</v>
      </c>
      <c r="B3651" s="17" t="s">
        <v>6406</v>
      </c>
      <c r="C3651" s="17" t="s">
        <v>8876</v>
      </c>
      <c r="D3651" s="18">
        <v>2905</v>
      </c>
    </row>
    <row r="3652" spans="1:4" x14ac:dyDescent="0.3">
      <c r="A3652" s="16">
        <v>45240</v>
      </c>
      <c r="B3652" s="17" t="s">
        <v>5613</v>
      </c>
      <c r="C3652" s="17" t="s">
        <v>8877</v>
      </c>
      <c r="D3652" s="18">
        <v>100</v>
      </c>
    </row>
    <row r="3653" spans="1:4" x14ac:dyDescent="0.3">
      <c r="A3653" s="16">
        <v>45240</v>
      </c>
      <c r="B3653" s="17" t="s">
        <v>7224</v>
      </c>
      <c r="C3653" s="17" t="s">
        <v>8878</v>
      </c>
      <c r="D3653" s="18">
        <v>13682.5</v>
      </c>
    </row>
    <row r="3654" spans="1:4" x14ac:dyDescent="0.3">
      <c r="A3654" s="16">
        <v>45240</v>
      </c>
      <c r="B3654" s="17" t="s">
        <v>6293</v>
      </c>
      <c r="C3654" s="17" t="s">
        <v>8879</v>
      </c>
      <c r="D3654" s="18">
        <v>390.21</v>
      </c>
    </row>
    <row r="3655" spans="1:4" x14ac:dyDescent="0.3">
      <c r="A3655" s="16">
        <v>45240</v>
      </c>
      <c r="B3655" s="17" t="s">
        <v>6293</v>
      </c>
      <c r="C3655" s="17" t="s">
        <v>8879</v>
      </c>
      <c r="D3655" s="18">
        <v>16.989999999999998</v>
      </c>
    </row>
    <row r="3656" spans="1:4" x14ac:dyDescent="0.3">
      <c r="A3656" s="16">
        <v>45240</v>
      </c>
      <c r="B3656" s="17" t="s">
        <v>6293</v>
      </c>
      <c r="C3656" s="17" t="s">
        <v>8880</v>
      </c>
      <c r="D3656" s="18">
        <v>381.12</v>
      </c>
    </row>
    <row r="3657" spans="1:4" x14ac:dyDescent="0.3">
      <c r="A3657" s="16">
        <v>45240</v>
      </c>
      <c r="B3657" s="17" t="s">
        <v>6293</v>
      </c>
      <c r="C3657" s="17" t="s">
        <v>8881</v>
      </c>
      <c r="D3657" s="18">
        <v>177.60999999999999</v>
      </c>
    </row>
    <row r="3658" spans="1:4" x14ac:dyDescent="0.3">
      <c r="A3658" s="16">
        <v>45240</v>
      </c>
      <c r="B3658" s="17" t="s">
        <v>6293</v>
      </c>
      <c r="C3658" s="17" t="s">
        <v>8881</v>
      </c>
      <c r="D3658" s="18">
        <v>17.22</v>
      </c>
    </row>
    <row r="3659" spans="1:4" x14ac:dyDescent="0.3">
      <c r="A3659" s="16">
        <v>45240</v>
      </c>
      <c r="B3659" s="17" t="s">
        <v>6293</v>
      </c>
      <c r="C3659" s="17" t="s">
        <v>8881</v>
      </c>
      <c r="D3659" s="18">
        <v>15.52</v>
      </c>
    </row>
    <row r="3660" spans="1:4" x14ac:dyDescent="0.3">
      <c r="A3660" s="16">
        <v>45240</v>
      </c>
      <c r="B3660" s="17" t="s">
        <v>5335</v>
      </c>
      <c r="C3660" s="17" t="s">
        <v>8882</v>
      </c>
      <c r="D3660" s="18">
        <v>24300.000000000004</v>
      </c>
    </row>
    <row r="3661" spans="1:4" x14ac:dyDescent="0.3">
      <c r="A3661" s="16">
        <v>45240</v>
      </c>
      <c r="B3661" s="17" t="s">
        <v>5267</v>
      </c>
      <c r="C3661" s="17" t="s">
        <v>8883</v>
      </c>
      <c r="D3661" s="18">
        <v>179.7</v>
      </c>
    </row>
    <row r="3662" spans="1:4" x14ac:dyDescent="0.3">
      <c r="A3662" s="16">
        <v>45240</v>
      </c>
      <c r="B3662" s="17" t="s">
        <v>5818</v>
      </c>
      <c r="C3662" s="17" t="s">
        <v>8884</v>
      </c>
      <c r="D3662" s="18">
        <v>3002.21</v>
      </c>
    </row>
    <row r="3663" spans="1:4" x14ac:dyDescent="0.3">
      <c r="A3663" s="16">
        <v>45240</v>
      </c>
      <c r="B3663" s="17" t="s">
        <v>5818</v>
      </c>
      <c r="C3663" s="17" t="s">
        <v>8885</v>
      </c>
      <c r="D3663" s="18">
        <v>780.8599999999999</v>
      </c>
    </row>
    <row r="3664" spans="1:4" x14ac:dyDescent="0.3">
      <c r="A3664" s="16">
        <v>45240</v>
      </c>
      <c r="B3664" s="17" t="s">
        <v>5818</v>
      </c>
      <c r="C3664" s="17" t="s">
        <v>8886</v>
      </c>
      <c r="D3664" s="18">
        <v>237.97</v>
      </c>
    </row>
    <row r="3665" spans="1:4" x14ac:dyDescent="0.3">
      <c r="A3665" s="16">
        <v>45240</v>
      </c>
      <c r="B3665" s="17" t="s">
        <v>5818</v>
      </c>
      <c r="C3665" s="17" t="s">
        <v>8887</v>
      </c>
      <c r="D3665" s="18">
        <v>321.38</v>
      </c>
    </row>
    <row r="3666" spans="1:4" x14ac:dyDescent="0.3">
      <c r="A3666" s="16">
        <v>45240</v>
      </c>
      <c r="B3666" s="17" t="s">
        <v>5818</v>
      </c>
      <c r="C3666" s="17" t="s">
        <v>8888</v>
      </c>
      <c r="D3666" s="18">
        <v>443.79</v>
      </c>
    </row>
    <row r="3667" spans="1:4" x14ac:dyDescent="0.3">
      <c r="A3667" s="16">
        <v>45240</v>
      </c>
      <c r="B3667" s="17" t="s">
        <v>5818</v>
      </c>
      <c r="C3667" s="17" t="s">
        <v>8889</v>
      </c>
      <c r="D3667" s="18">
        <v>27.42</v>
      </c>
    </row>
    <row r="3668" spans="1:4" x14ac:dyDescent="0.3">
      <c r="A3668" s="16">
        <v>45240</v>
      </c>
      <c r="B3668" s="17" t="s">
        <v>5441</v>
      </c>
      <c r="C3668" s="17" t="s">
        <v>8890</v>
      </c>
      <c r="D3668" s="18">
        <v>3456.6</v>
      </c>
    </row>
    <row r="3669" spans="1:4" x14ac:dyDescent="0.3">
      <c r="A3669" s="16">
        <v>45240</v>
      </c>
      <c r="B3669" s="17" t="s">
        <v>5441</v>
      </c>
      <c r="C3669" s="17" t="s">
        <v>8891</v>
      </c>
      <c r="D3669" s="18">
        <v>5962.4000000000005</v>
      </c>
    </row>
    <row r="3670" spans="1:4" x14ac:dyDescent="0.3">
      <c r="A3670" s="16">
        <v>45240</v>
      </c>
      <c r="B3670" s="17" t="s">
        <v>5821</v>
      </c>
      <c r="C3670" s="17" t="s">
        <v>8892</v>
      </c>
      <c r="D3670" s="18">
        <v>1987.7599999999998</v>
      </c>
    </row>
    <row r="3671" spans="1:4" x14ac:dyDescent="0.3">
      <c r="A3671" s="16">
        <v>45240</v>
      </c>
      <c r="B3671" s="17" t="s">
        <v>5412</v>
      </c>
      <c r="C3671" s="17" t="s">
        <v>8893</v>
      </c>
      <c r="D3671" s="18">
        <v>121.05</v>
      </c>
    </row>
    <row r="3672" spans="1:4" x14ac:dyDescent="0.3">
      <c r="A3672" s="16">
        <v>45240</v>
      </c>
      <c r="B3672" s="17" t="s">
        <v>5412</v>
      </c>
      <c r="C3672" s="17" t="s">
        <v>8894</v>
      </c>
      <c r="D3672" s="18">
        <v>121.11</v>
      </c>
    </row>
    <row r="3673" spans="1:4" x14ac:dyDescent="0.3">
      <c r="A3673" s="16">
        <v>45240</v>
      </c>
      <c r="B3673" s="17" t="s">
        <v>6832</v>
      </c>
      <c r="C3673" s="17" t="s">
        <v>8895</v>
      </c>
      <c r="D3673" s="18">
        <v>828.46</v>
      </c>
    </row>
    <row r="3674" spans="1:4" x14ac:dyDescent="0.3">
      <c r="A3674" s="16">
        <v>45240</v>
      </c>
      <c r="B3674" s="17" t="s">
        <v>6832</v>
      </c>
      <c r="C3674" s="17" t="s">
        <v>8896</v>
      </c>
      <c r="D3674" s="18">
        <v>517.18000000000006</v>
      </c>
    </row>
    <row r="3675" spans="1:4" x14ac:dyDescent="0.3">
      <c r="A3675" s="16">
        <v>45240</v>
      </c>
      <c r="B3675" s="17" t="s">
        <v>5419</v>
      </c>
      <c r="C3675" s="17" t="s">
        <v>8897</v>
      </c>
      <c r="D3675" s="18">
        <v>3999.9999999999995</v>
      </c>
    </row>
    <row r="3676" spans="1:4" x14ac:dyDescent="0.3">
      <c r="A3676" s="16">
        <v>45240</v>
      </c>
      <c r="B3676" s="17" t="s">
        <v>5825</v>
      </c>
      <c r="C3676" s="17" t="s">
        <v>8898</v>
      </c>
      <c r="D3676" s="18">
        <v>44.76</v>
      </c>
    </row>
    <row r="3677" spans="1:4" x14ac:dyDescent="0.3">
      <c r="A3677" s="16">
        <v>45240</v>
      </c>
      <c r="B3677" s="17" t="s">
        <v>5825</v>
      </c>
      <c r="C3677" s="17" t="s">
        <v>8899</v>
      </c>
      <c r="D3677" s="18">
        <v>129.32</v>
      </c>
    </row>
    <row r="3678" spans="1:4" x14ac:dyDescent="0.3">
      <c r="A3678" s="16">
        <v>45240</v>
      </c>
      <c r="B3678" s="17" t="s">
        <v>5825</v>
      </c>
      <c r="C3678" s="17" t="s">
        <v>8900</v>
      </c>
      <c r="D3678" s="18">
        <v>26.49</v>
      </c>
    </row>
    <row r="3679" spans="1:4" x14ac:dyDescent="0.3">
      <c r="A3679" s="16">
        <v>45240</v>
      </c>
      <c r="B3679" s="17" t="s">
        <v>6995</v>
      </c>
      <c r="C3679" s="17" t="s">
        <v>8901</v>
      </c>
      <c r="D3679" s="18">
        <v>350</v>
      </c>
    </row>
    <row r="3680" spans="1:4" x14ac:dyDescent="0.3">
      <c r="A3680" s="16">
        <v>45240</v>
      </c>
      <c r="B3680" s="17" t="s">
        <v>5832</v>
      </c>
      <c r="C3680" s="17" t="s">
        <v>8902</v>
      </c>
      <c r="D3680" s="18">
        <v>757.88000000000011</v>
      </c>
    </row>
    <row r="3681" spans="1:4" x14ac:dyDescent="0.3">
      <c r="A3681" s="16">
        <v>45240</v>
      </c>
      <c r="B3681" s="17" t="s">
        <v>8903</v>
      </c>
      <c r="C3681" s="17" t="s">
        <v>8904</v>
      </c>
      <c r="D3681" s="18">
        <v>1177.6299999999999</v>
      </c>
    </row>
    <row r="3682" spans="1:4" x14ac:dyDescent="0.3">
      <c r="A3682" s="16">
        <v>45240</v>
      </c>
      <c r="B3682" s="17" t="s">
        <v>5328</v>
      </c>
      <c r="C3682" s="17" t="s">
        <v>8905</v>
      </c>
      <c r="D3682" s="18">
        <v>1089</v>
      </c>
    </row>
    <row r="3683" spans="1:4" x14ac:dyDescent="0.3">
      <c r="A3683" s="16">
        <v>45240</v>
      </c>
      <c r="B3683" s="17" t="s">
        <v>6685</v>
      </c>
      <c r="C3683" s="17" t="s">
        <v>8906</v>
      </c>
      <c r="D3683" s="18">
        <v>10081.5</v>
      </c>
    </row>
    <row r="3684" spans="1:4" x14ac:dyDescent="0.3">
      <c r="A3684" s="16">
        <v>45240</v>
      </c>
      <c r="B3684" s="17" t="s">
        <v>5630</v>
      </c>
      <c r="C3684" s="17" t="s">
        <v>8907</v>
      </c>
      <c r="D3684" s="18">
        <v>9512.8700000000008</v>
      </c>
    </row>
    <row r="3685" spans="1:4" x14ac:dyDescent="0.3">
      <c r="A3685" s="16">
        <v>45240</v>
      </c>
      <c r="B3685" s="17" t="s">
        <v>5630</v>
      </c>
      <c r="C3685" s="17" t="s">
        <v>8908</v>
      </c>
      <c r="D3685" s="18">
        <v>851.5</v>
      </c>
    </row>
    <row r="3686" spans="1:4" x14ac:dyDescent="0.3">
      <c r="A3686" s="16">
        <v>45240</v>
      </c>
      <c r="B3686" s="17" t="s">
        <v>5630</v>
      </c>
      <c r="C3686" s="17" t="s">
        <v>8908</v>
      </c>
      <c r="D3686" s="18">
        <v>309.5</v>
      </c>
    </row>
    <row r="3687" spans="1:4" x14ac:dyDescent="0.3">
      <c r="A3687" s="16">
        <v>45240</v>
      </c>
      <c r="B3687" s="17" t="s">
        <v>5301</v>
      </c>
      <c r="C3687" s="17" t="s">
        <v>8909</v>
      </c>
      <c r="D3687" s="18">
        <v>71</v>
      </c>
    </row>
    <row r="3688" spans="1:4" x14ac:dyDescent="0.3">
      <c r="A3688" s="16">
        <v>45240</v>
      </c>
      <c r="B3688" s="17" t="s">
        <v>7976</v>
      </c>
      <c r="C3688" s="17" t="s">
        <v>8910</v>
      </c>
      <c r="D3688" s="18">
        <v>2523.37</v>
      </c>
    </row>
    <row r="3689" spans="1:4" x14ac:dyDescent="0.3">
      <c r="A3689" s="16">
        <v>45240</v>
      </c>
      <c r="B3689" s="17" t="s">
        <v>7976</v>
      </c>
      <c r="C3689" s="17" t="s">
        <v>8911</v>
      </c>
      <c r="D3689" s="18">
        <v>1776.67</v>
      </c>
    </row>
    <row r="3690" spans="1:4" x14ac:dyDescent="0.3">
      <c r="A3690" s="16">
        <v>45245</v>
      </c>
      <c r="B3690" s="17" t="s">
        <v>8912</v>
      </c>
      <c r="C3690" s="17" t="s">
        <v>8913</v>
      </c>
      <c r="D3690" s="18">
        <v>42900</v>
      </c>
    </row>
    <row r="3691" spans="1:4" x14ac:dyDescent="0.3">
      <c r="A3691" s="16">
        <v>45245</v>
      </c>
      <c r="B3691" s="17" t="s">
        <v>6172</v>
      </c>
      <c r="C3691" s="17" t="s">
        <v>8914</v>
      </c>
      <c r="D3691" s="18">
        <v>48769.7</v>
      </c>
    </row>
    <row r="3692" spans="1:4" x14ac:dyDescent="0.3">
      <c r="A3692" s="16">
        <v>45245</v>
      </c>
      <c r="B3692" s="17" t="s">
        <v>5717</v>
      </c>
      <c r="C3692" s="17" t="s">
        <v>8915</v>
      </c>
      <c r="D3692" s="18">
        <v>1120133.1400000001</v>
      </c>
    </row>
    <row r="3693" spans="1:4" x14ac:dyDescent="0.3">
      <c r="A3693" s="16">
        <v>45245</v>
      </c>
      <c r="B3693" s="17" t="s">
        <v>5719</v>
      </c>
      <c r="C3693" s="17" t="s">
        <v>8916</v>
      </c>
      <c r="D3693" s="18">
        <v>39700.1</v>
      </c>
    </row>
    <row r="3694" spans="1:4" x14ac:dyDescent="0.3">
      <c r="A3694" s="16">
        <v>45246</v>
      </c>
      <c r="B3694" s="17" t="s">
        <v>6422</v>
      </c>
      <c r="C3694" s="17" t="s">
        <v>8917</v>
      </c>
      <c r="D3694" s="18">
        <v>999.99999999999989</v>
      </c>
    </row>
    <row r="3695" spans="1:4" x14ac:dyDescent="0.3">
      <c r="A3695" s="16">
        <v>45246</v>
      </c>
      <c r="B3695" s="17" t="s">
        <v>8918</v>
      </c>
      <c r="C3695" s="17" t="s">
        <v>8919</v>
      </c>
      <c r="D3695" s="18">
        <v>1500</v>
      </c>
    </row>
    <row r="3696" spans="1:4" x14ac:dyDescent="0.3">
      <c r="A3696" s="16">
        <v>45246</v>
      </c>
      <c r="B3696" s="17" t="s">
        <v>7837</v>
      </c>
      <c r="C3696" s="17" t="s">
        <v>8920</v>
      </c>
      <c r="D3696" s="18">
        <v>450</v>
      </c>
    </row>
    <row r="3697" spans="1:4" x14ac:dyDescent="0.3">
      <c r="A3697" s="16">
        <v>45246</v>
      </c>
      <c r="B3697" s="17" t="s">
        <v>5489</v>
      </c>
      <c r="C3697" s="17" t="s">
        <v>8921</v>
      </c>
      <c r="D3697" s="18">
        <v>450</v>
      </c>
    </row>
    <row r="3698" spans="1:4" x14ac:dyDescent="0.3">
      <c r="A3698" s="16">
        <v>45246</v>
      </c>
      <c r="B3698" s="17" t="s">
        <v>7039</v>
      </c>
      <c r="C3698" s="17" t="s">
        <v>8922</v>
      </c>
      <c r="D3698" s="18">
        <v>450</v>
      </c>
    </row>
    <row r="3699" spans="1:4" x14ac:dyDescent="0.3">
      <c r="A3699" s="16">
        <v>45246</v>
      </c>
      <c r="B3699" s="17" t="s">
        <v>7039</v>
      </c>
      <c r="C3699" s="17" t="s">
        <v>8923</v>
      </c>
      <c r="D3699" s="18">
        <v>450</v>
      </c>
    </row>
    <row r="3700" spans="1:4" x14ac:dyDescent="0.3">
      <c r="A3700" s="16">
        <v>45246</v>
      </c>
      <c r="B3700" s="17" t="s">
        <v>7041</v>
      </c>
      <c r="C3700" s="17" t="s">
        <v>8924</v>
      </c>
      <c r="D3700" s="18">
        <v>450</v>
      </c>
    </row>
    <row r="3701" spans="1:4" x14ac:dyDescent="0.3">
      <c r="A3701" s="16">
        <v>45246</v>
      </c>
      <c r="B3701" s="17" t="s">
        <v>8607</v>
      </c>
      <c r="C3701" s="17" t="s">
        <v>8925</v>
      </c>
      <c r="D3701" s="18">
        <v>750</v>
      </c>
    </row>
    <row r="3702" spans="1:4" x14ac:dyDescent="0.3">
      <c r="A3702" s="16">
        <v>45246</v>
      </c>
      <c r="B3702" s="17" t="s">
        <v>8926</v>
      </c>
      <c r="C3702" s="17" t="s">
        <v>8927</v>
      </c>
      <c r="D3702" s="18">
        <v>450</v>
      </c>
    </row>
    <row r="3703" spans="1:4" x14ac:dyDescent="0.3">
      <c r="A3703" s="16">
        <v>45246</v>
      </c>
      <c r="B3703" s="17" t="s">
        <v>5982</v>
      </c>
      <c r="C3703" s="17" t="s">
        <v>8928</v>
      </c>
      <c r="D3703" s="18">
        <v>450</v>
      </c>
    </row>
    <row r="3704" spans="1:4" x14ac:dyDescent="0.3">
      <c r="A3704" s="16">
        <v>45246</v>
      </c>
      <c r="B3704" s="17" t="s">
        <v>8929</v>
      </c>
      <c r="C3704" s="17" t="s">
        <v>8930</v>
      </c>
      <c r="D3704" s="18">
        <v>450</v>
      </c>
    </row>
    <row r="3705" spans="1:4" x14ac:dyDescent="0.3">
      <c r="A3705" s="16">
        <v>45246</v>
      </c>
      <c r="B3705" s="17" t="s">
        <v>5503</v>
      </c>
      <c r="C3705" s="17" t="s">
        <v>8931</v>
      </c>
      <c r="D3705" s="18">
        <v>1500</v>
      </c>
    </row>
    <row r="3706" spans="1:4" x14ac:dyDescent="0.3">
      <c r="A3706" s="16">
        <v>45246</v>
      </c>
      <c r="B3706" s="17" t="s">
        <v>5507</v>
      </c>
      <c r="C3706" s="17" t="s">
        <v>8932</v>
      </c>
      <c r="D3706" s="18">
        <v>450</v>
      </c>
    </row>
    <row r="3707" spans="1:4" x14ac:dyDescent="0.3">
      <c r="A3707" s="16">
        <v>45246</v>
      </c>
      <c r="B3707" s="17" t="s">
        <v>8933</v>
      </c>
      <c r="C3707" s="17" t="s">
        <v>8934</v>
      </c>
      <c r="D3707" s="18">
        <v>450</v>
      </c>
    </row>
    <row r="3708" spans="1:4" x14ac:dyDescent="0.3">
      <c r="A3708" s="16">
        <v>45246</v>
      </c>
      <c r="B3708" s="17" t="s">
        <v>8933</v>
      </c>
      <c r="C3708" s="17" t="s">
        <v>8935</v>
      </c>
      <c r="D3708" s="18">
        <v>999.99999999999989</v>
      </c>
    </row>
    <row r="3709" spans="1:4" x14ac:dyDescent="0.3">
      <c r="A3709" s="16">
        <v>45246</v>
      </c>
      <c r="B3709" s="17" t="s">
        <v>6437</v>
      </c>
      <c r="C3709" s="17" t="s">
        <v>8936</v>
      </c>
      <c r="D3709" s="18">
        <v>400</v>
      </c>
    </row>
    <row r="3710" spans="1:4" x14ac:dyDescent="0.3">
      <c r="A3710" s="16">
        <v>45246</v>
      </c>
      <c r="B3710" s="17" t="e">
        <v>#VALUE!</v>
      </c>
      <c r="C3710" s="17" t="s">
        <v>8937</v>
      </c>
      <c r="D3710" s="18">
        <v>450</v>
      </c>
    </row>
    <row r="3711" spans="1:4" x14ac:dyDescent="0.3">
      <c r="A3711" s="16">
        <v>45246</v>
      </c>
      <c r="B3711" s="17" t="s">
        <v>5994</v>
      </c>
      <c r="C3711" s="17" t="s">
        <v>8938</v>
      </c>
      <c r="D3711" s="18">
        <v>450</v>
      </c>
    </row>
    <row r="3712" spans="1:4" x14ac:dyDescent="0.3">
      <c r="A3712" s="16">
        <v>45246</v>
      </c>
      <c r="B3712" s="17" t="s">
        <v>8939</v>
      </c>
      <c r="C3712" s="17" t="s">
        <v>8940</v>
      </c>
      <c r="D3712" s="18">
        <v>450</v>
      </c>
    </row>
    <row r="3713" spans="1:4" x14ac:dyDescent="0.3">
      <c r="A3713" s="16">
        <v>45246</v>
      </c>
      <c r="B3713" s="17" t="s">
        <v>6451</v>
      </c>
      <c r="C3713" s="17" t="s">
        <v>8941</v>
      </c>
      <c r="D3713" s="18">
        <v>750</v>
      </c>
    </row>
    <row r="3714" spans="1:4" x14ac:dyDescent="0.3">
      <c r="A3714" s="16">
        <v>45246</v>
      </c>
      <c r="B3714" s="17" t="s">
        <v>5513</v>
      </c>
      <c r="C3714" s="17" t="s">
        <v>8942</v>
      </c>
      <c r="D3714" s="18">
        <v>450</v>
      </c>
    </row>
    <row r="3715" spans="1:4" x14ac:dyDescent="0.3">
      <c r="A3715" s="16">
        <v>45246</v>
      </c>
      <c r="B3715" s="17" t="s">
        <v>8943</v>
      </c>
      <c r="C3715" s="17" t="s">
        <v>8944</v>
      </c>
      <c r="D3715" s="18">
        <v>750</v>
      </c>
    </row>
    <row r="3716" spans="1:4" x14ac:dyDescent="0.3">
      <c r="A3716" s="16">
        <v>45246</v>
      </c>
      <c r="B3716" s="17" t="s">
        <v>5523</v>
      </c>
      <c r="C3716" s="17" t="s">
        <v>8945</v>
      </c>
      <c r="D3716" s="18">
        <v>450</v>
      </c>
    </row>
    <row r="3717" spans="1:4" x14ac:dyDescent="0.3">
      <c r="A3717" s="16">
        <v>45246</v>
      </c>
      <c r="B3717" s="17" t="s">
        <v>5523</v>
      </c>
      <c r="C3717" s="17" t="s">
        <v>8946</v>
      </c>
      <c r="D3717" s="18">
        <v>450</v>
      </c>
    </row>
    <row r="3718" spans="1:4" x14ac:dyDescent="0.3">
      <c r="A3718" s="16">
        <v>45246</v>
      </c>
      <c r="B3718" s="17" t="s">
        <v>8947</v>
      </c>
      <c r="C3718" s="17" t="s">
        <v>8947</v>
      </c>
      <c r="D3718" s="18">
        <v>155620.66</v>
      </c>
    </row>
    <row r="3719" spans="1:4" x14ac:dyDescent="0.3">
      <c r="A3719" s="16">
        <v>45246</v>
      </c>
      <c r="B3719" s="17" t="s">
        <v>8799</v>
      </c>
      <c r="C3719" s="17" t="s">
        <v>8799</v>
      </c>
      <c r="D3719" s="18">
        <v>102372.04000000001</v>
      </c>
    </row>
    <row r="3720" spans="1:4" x14ac:dyDescent="0.3">
      <c r="A3720" s="16">
        <v>45247</v>
      </c>
      <c r="B3720" s="17" t="s">
        <v>7920</v>
      </c>
      <c r="C3720" s="17" t="s">
        <v>8948</v>
      </c>
      <c r="D3720" s="18">
        <v>670.8</v>
      </c>
    </row>
    <row r="3721" spans="1:4" x14ac:dyDescent="0.3">
      <c r="A3721" s="16">
        <v>45247</v>
      </c>
      <c r="B3721" s="17" t="s">
        <v>7185</v>
      </c>
      <c r="C3721" s="17" t="s">
        <v>8949</v>
      </c>
      <c r="D3721" s="18">
        <v>2799.0800000000004</v>
      </c>
    </row>
    <row r="3722" spans="1:4" x14ac:dyDescent="0.3">
      <c r="A3722" s="16">
        <v>45247</v>
      </c>
      <c r="B3722" s="17" t="s">
        <v>7185</v>
      </c>
      <c r="C3722" s="17" t="s">
        <v>8949</v>
      </c>
      <c r="D3722" s="18">
        <v>3977.64</v>
      </c>
    </row>
    <row r="3723" spans="1:4" x14ac:dyDescent="0.3">
      <c r="A3723" s="16">
        <v>45247</v>
      </c>
      <c r="B3723" s="17" t="s">
        <v>5339</v>
      </c>
      <c r="C3723" s="17" t="s">
        <v>8950</v>
      </c>
      <c r="D3723" s="18">
        <v>1996.1399999999999</v>
      </c>
    </row>
    <row r="3724" spans="1:4" x14ac:dyDescent="0.3">
      <c r="A3724" s="16">
        <v>45247</v>
      </c>
      <c r="B3724" s="17" t="s">
        <v>5341</v>
      </c>
      <c r="C3724" s="17" t="s">
        <v>8951</v>
      </c>
      <c r="D3724" s="18">
        <v>449.97</v>
      </c>
    </row>
    <row r="3725" spans="1:4" x14ac:dyDescent="0.3">
      <c r="A3725" s="16">
        <v>45247</v>
      </c>
      <c r="B3725" s="17" t="s">
        <v>5341</v>
      </c>
      <c r="C3725" s="17" t="s">
        <v>8952</v>
      </c>
      <c r="D3725" s="18">
        <v>304.97000000000003</v>
      </c>
    </row>
    <row r="3726" spans="1:4" x14ac:dyDescent="0.3">
      <c r="A3726" s="16">
        <v>45247</v>
      </c>
      <c r="B3726" s="17" t="s">
        <v>5341</v>
      </c>
      <c r="C3726" s="17" t="s">
        <v>8953</v>
      </c>
      <c r="D3726" s="18">
        <v>60.910000000000004</v>
      </c>
    </row>
    <row r="3727" spans="1:4" x14ac:dyDescent="0.3">
      <c r="A3727" s="16">
        <v>45247</v>
      </c>
      <c r="B3727" s="17" t="s">
        <v>5341</v>
      </c>
      <c r="C3727" s="17" t="s">
        <v>8954</v>
      </c>
      <c r="D3727" s="18">
        <v>62.33</v>
      </c>
    </row>
    <row r="3728" spans="1:4" x14ac:dyDescent="0.3">
      <c r="A3728" s="16">
        <v>45247</v>
      </c>
      <c r="B3728" s="17" t="s">
        <v>5341</v>
      </c>
      <c r="C3728" s="17" t="s">
        <v>8955</v>
      </c>
      <c r="D3728" s="18">
        <v>201.20000000000002</v>
      </c>
    </row>
    <row r="3729" spans="1:4" x14ac:dyDescent="0.3">
      <c r="A3729" s="16">
        <v>45247</v>
      </c>
      <c r="B3729" s="17" t="s">
        <v>5341</v>
      </c>
      <c r="C3729" s="17" t="s">
        <v>8955</v>
      </c>
      <c r="D3729" s="18">
        <v>173.37</v>
      </c>
    </row>
    <row r="3730" spans="1:4" x14ac:dyDescent="0.3">
      <c r="A3730" s="16">
        <v>45247</v>
      </c>
      <c r="B3730" s="17" t="s">
        <v>5341</v>
      </c>
      <c r="C3730" s="17" t="s">
        <v>8956</v>
      </c>
      <c r="D3730" s="18">
        <v>1059.8</v>
      </c>
    </row>
    <row r="3731" spans="1:4" x14ac:dyDescent="0.3">
      <c r="A3731" s="16">
        <v>45247</v>
      </c>
      <c r="B3731" s="17" t="s">
        <v>5341</v>
      </c>
      <c r="C3731" s="17" t="s">
        <v>8957</v>
      </c>
      <c r="D3731" s="18">
        <v>587.20000000000005</v>
      </c>
    </row>
    <row r="3732" spans="1:4" x14ac:dyDescent="0.3">
      <c r="A3732" s="16">
        <v>45247</v>
      </c>
      <c r="B3732" s="17" t="s">
        <v>5735</v>
      </c>
      <c r="C3732" s="17" t="s">
        <v>8958</v>
      </c>
      <c r="D3732" s="18">
        <v>2125.1799999999998</v>
      </c>
    </row>
    <row r="3733" spans="1:4" x14ac:dyDescent="0.3">
      <c r="A3733" s="16">
        <v>45247</v>
      </c>
      <c r="B3733" s="17" t="s">
        <v>6561</v>
      </c>
      <c r="C3733" s="17" t="s">
        <v>8959</v>
      </c>
      <c r="D3733" s="18">
        <v>10.76</v>
      </c>
    </row>
    <row r="3734" spans="1:4" x14ac:dyDescent="0.3">
      <c r="A3734" s="16">
        <v>45247</v>
      </c>
      <c r="B3734" s="17" t="s">
        <v>5273</v>
      </c>
      <c r="C3734" s="17" t="s">
        <v>8960</v>
      </c>
      <c r="D3734" s="18">
        <v>110.4</v>
      </c>
    </row>
    <row r="3735" spans="1:4" x14ac:dyDescent="0.3">
      <c r="A3735" s="16">
        <v>45247</v>
      </c>
      <c r="B3735" s="17" t="s">
        <v>5273</v>
      </c>
      <c r="C3735" s="17" t="s">
        <v>8961</v>
      </c>
      <c r="D3735" s="18">
        <v>55.2</v>
      </c>
    </row>
    <row r="3736" spans="1:4" x14ac:dyDescent="0.3">
      <c r="A3736" s="16">
        <v>45247</v>
      </c>
      <c r="B3736" s="17" t="s">
        <v>5791</v>
      </c>
      <c r="C3736" s="17" t="s">
        <v>8962</v>
      </c>
      <c r="D3736" s="18">
        <v>301.42</v>
      </c>
    </row>
    <row r="3737" spans="1:4" x14ac:dyDescent="0.3">
      <c r="A3737" s="16">
        <v>45247</v>
      </c>
      <c r="B3737" s="17" t="s">
        <v>7649</v>
      </c>
      <c r="C3737" s="17" t="s">
        <v>8963</v>
      </c>
      <c r="D3737" s="18">
        <v>591.32000000000005</v>
      </c>
    </row>
    <row r="3738" spans="1:4" x14ac:dyDescent="0.3">
      <c r="A3738" s="16">
        <v>45247</v>
      </c>
      <c r="B3738" s="17" t="s">
        <v>7649</v>
      </c>
      <c r="C3738" s="17" t="s">
        <v>8964</v>
      </c>
      <c r="D3738" s="18">
        <v>572.82000000000005</v>
      </c>
    </row>
    <row r="3739" spans="1:4" x14ac:dyDescent="0.3">
      <c r="A3739" s="16">
        <v>45247</v>
      </c>
      <c r="B3739" s="17" t="s">
        <v>7649</v>
      </c>
      <c r="C3739" s="17" t="s">
        <v>8965</v>
      </c>
      <c r="D3739" s="18">
        <v>596.51</v>
      </c>
    </row>
    <row r="3740" spans="1:4" x14ac:dyDescent="0.3">
      <c r="A3740" s="16">
        <v>45247</v>
      </c>
      <c r="B3740" s="17" t="s">
        <v>5265</v>
      </c>
      <c r="C3740" s="17" t="s">
        <v>8966</v>
      </c>
      <c r="D3740" s="18">
        <v>3920</v>
      </c>
    </row>
    <row r="3741" spans="1:4" x14ac:dyDescent="0.3">
      <c r="A3741" s="16">
        <v>45247</v>
      </c>
      <c r="B3741" s="17" t="s">
        <v>8967</v>
      </c>
      <c r="C3741" s="17" t="s">
        <v>8968</v>
      </c>
      <c r="D3741" s="18">
        <v>5700</v>
      </c>
    </row>
    <row r="3742" spans="1:4" x14ac:dyDescent="0.3">
      <c r="A3742" s="16">
        <v>45247</v>
      </c>
      <c r="B3742" s="17" t="s">
        <v>5378</v>
      </c>
      <c r="C3742" s="17" t="s">
        <v>8969</v>
      </c>
      <c r="D3742" s="18">
        <v>819.38</v>
      </c>
    </row>
    <row r="3743" spans="1:4" x14ac:dyDescent="0.3">
      <c r="A3743" s="16">
        <v>45247</v>
      </c>
      <c r="B3743" s="17" t="s">
        <v>6949</v>
      </c>
      <c r="C3743" s="17" t="s">
        <v>8970</v>
      </c>
      <c r="D3743" s="18">
        <v>600</v>
      </c>
    </row>
    <row r="3744" spans="1:4" x14ac:dyDescent="0.3">
      <c r="A3744" s="16">
        <v>45247</v>
      </c>
      <c r="B3744" s="17" t="s">
        <v>8380</v>
      </c>
      <c r="C3744" s="17" t="s">
        <v>8971</v>
      </c>
      <c r="D3744" s="18">
        <v>2068.38</v>
      </c>
    </row>
    <row r="3745" spans="1:4" x14ac:dyDescent="0.3">
      <c r="A3745" s="16">
        <v>45247</v>
      </c>
      <c r="B3745" s="17" t="s">
        <v>8972</v>
      </c>
      <c r="C3745" s="17" t="s">
        <v>8973</v>
      </c>
      <c r="D3745" s="18">
        <v>21250</v>
      </c>
    </row>
    <row r="3746" spans="1:4" x14ac:dyDescent="0.3">
      <c r="A3746" s="16">
        <v>45247</v>
      </c>
      <c r="B3746" s="17" t="s">
        <v>8972</v>
      </c>
      <c r="C3746" s="17" t="s">
        <v>8974</v>
      </c>
      <c r="D3746" s="18">
        <v>389.00000000000006</v>
      </c>
    </row>
    <row r="3747" spans="1:4" x14ac:dyDescent="0.3">
      <c r="A3747" s="16">
        <v>45247</v>
      </c>
      <c r="B3747" s="17" t="s">
        <v>8972</v>
      </c>
      <c r="C3747" s="17" t="s">
        <v>8975</v>
      </c>
      <c r="D3747" s="18">
        <v>450</v>
      </c>
    </row>
    <row r="3748" spans="1:4" x14ac:dyDescent="0.3">
      <c r="A3748" s="16">
        <v>45247</v>
      </c>
      <c r="B3748" s="17" t="s">
        <v>5387</v>
      </c>
      <c r="C3748" s="17" t="s">
        <v>8976</v>
      </c>
      <c r="D3748" s="18">
        <v>7999.9999999999991</v>
      </c>
    </row>
    <row r="3749" spans="1:4" x14ac:dyDescent="0.3">
      <c r="A3749" s="16">
        <v>45247</v>
      </c>
      <c r="B3749" s="17" t="s">
        <v>8977</v>
      </c>
      <c r="C3749" s="17" t="s">
        <v>8978</v>
      </c>
      <c r="D3749" s="18">
        <v>10446</v>
      </c>
    </row>
    <row r="3750" spans="1:4" x14ac:dyDescent="0.3">
      <c r="A3750" s="16">
        <v>45247</v>
      </c>
      <c r="B3750" s="17" t="s">
        <v>6293</v>
      </c>
      <c r="C3750" s="17" t="s">
        <v>8784</v>
      </c>
      <c r="D3750" s="18">
        <v>33.979999999999997</v>
      </c>
    </row>
    <row r="3751" spans="1:4" x14ac:dyDescent="0.3">
      <c r="A3751" s="16">
        <v>45247</v>
      </c>
      <c r="B3751" s="17" t="s">
        <v>6293</v>
      </c>
      <c r="C3751" s="17" t="s">
        <v>8979</v>
      </c>
      <c r="D3751" s="18">
        <v>1611.93</v>
      </c>
    </row>
    <row r="3752" spans="1:4" x14ac:dyDescent="0.3">
      <c r="A3752" s="16">
        <v>45247</v>
      </c>
      <c r="B3752" s="17" t="s">
        <v>6293</v>
      </c>
      <c r="C3752" s="17" t="s">
        <v>8979</v>
      </c>
      <c r="D3752" s="18">
        <v>24.990000000000002</v>
      </c>
    </row>
    <row r="3753" spans="1:4" x14ac:dyDescent="0.3">
      <c r="A3753" s="16">
        <v>45247</v>
      </c>
      <c r="B3753" s="17" t="s">
        <v>6293</v>
      </c>
      <c r="C3753" s="17" t="s">
        <v>8979</v>
      </c>
      <c r="D3753" s="18">
        <v>15.99</v>
      </c>
    </row>
    <row r="3754" spans="1:4" x14ac:dyDescent="0.3">
      <c r="A3754" s="16">
        <v>45247</v>
      </c>
      <c r="B3754" s="17" t="s">
        <v>6293</v>
      </c>
      <c r="C3754" s="17" t="s">
        <v>8980</v>
      </c>
      <c r="D3754" s="18">
        <v>772.04000000000008</v>
      </c>
    </row>
    <row r="3755" spans="1:4" x14ac:dyDescent="0.3">
      <c r="A3755" s="16">
        <v>45247</v>
      </c>
      <c r="B3755" s="17" t="s">
        <v>6293</v>
      </c>
      <c r="C3755" s="17" t="s">
        <v>8980</v>
      </c>
      <c r="D3755" s="18">
        <v>116.88</v>
      </c>
    </row>
    <row r="3756" spans="1:4" x14ac:dyDescent="0.3">
      <c r="A3756" s="16">
        <v>45247</v>
      </c>
      <c r="B3756" s="17" t="s">
        <v>6293</v>
      </c>
      <c r="C3756" s="17" t="s">
        <v>8981</v>
      </c>
      <c r="D3756" s="18">
        <v>227.01</v>
      </c>
    </row>
    <row r="3757" spans="1:4" x14ac:dyDescent="0.3">
      <c r="A3757" s="16">
        <v>45247</v>
      </c>
      <c r="B3757" s="17" t="s">
        <v>6293</v>
      </c>
      <c r="C3757" s="17" t="s">
        <v>8982</v>
      </c>
      <c r="D3757" s="18">
        <v>388.09999999999997</v>
      </c>
    </row>
    <row r="3758" spans="1:4" x14ac:dyDescent="0.3">
      <c r="A3758" s="16">
        <v>45247</v>
      </c>
      <c r="B3758" s="17" t="s">
        <v>6293</v>
      </c>
      <c r="C3758" s="17" t="s">
        <v>8982</v>
      </c>
      <c r="D3758" s="18">
        <v>27.96</v>
      </c>
    </row>
    <row r="3759" spans="1:4" x14ac:dyDescent="0.3">
      <c r="A3759" s="16">
        <v>45247</v>
      </c>
      <c r="B3759" s="17" t="s">
        <v>6293</v>
      </c>
      <c r="C3759" s="17" t="s">
        <v>8983</v>
      </c>
      <c r="D3759" s="18">
        <v>129.07</v>
      </c>
    </row>
    <row r="3760" spans="1:4" x14ac:dyDescent="0.3">
      <c r="A3760" s="16">
        <v>45247</v>
      </c>
      <c r="B3760" s="17" t="s">
        <v>6293</v>
      </c>
      <c r="C3760" s="17" t="s">
        <v>8984</v>
      </c>
      <c r="D3760" s="18">
        <v>484.03000000000003</v>
      </c>
    </row>
    <row r="3761" spans="1:4" x14ac:dyDescent="0.3">
      <c r="A3761" s="16">
        <v>45247</v>
      </c>
      <c r="B3761" s="17" t="s">
        <v>6293</v>
      </c>
      <c r="C3761" s="17" t="s">
        <v>8985</v>
      </c>
      <c r="D3761" s="18">
        <v>2453.19</v>
      </c>
    </row>
    <row r="3762" spans="1:4" x14ac:dyDescent="0.3">
      <c r="A3762" s="16">
        <v>45247</v>
      </c>
      <c r="B3762" s="17" t="s">
        <v>6293</v>
      </c>
      <c r="C3762" s="17" t="s">
        <v>8985</v>
      </c>
      <c r="D3762" s="18">
        <v>28.990000000000002</v>
      </c>
    </row>
    <row r="3763" spans="1:4" x14ac:dyDescent="0.3">
      <c r="A3763" s="16">
        <v>45247</v>
      </c>
      <c r="B3763" s="17" t="s">
        <v>8986</v>
      </c>
      <c r="C3763" s="17" t="s">
        <v>8987</v>
      </c>
      <c r="D3763" s="18">
        <v>9294.3000000000011</v>
      </c>
    </row>
    <row r="3764" spans="1:4" x14ac:dyDescent="0.3">
      <c r="A3764" s="16">
        <v>45247</v>
      </c>
      <c r="B3764" s="17" t="s">
        <v>6973</v>
      </c>
      <c r="C3764" s="17" t="s">
        <v>8988</v>
      </c>
      <c r="D3764" s="18">
        <v>209.97</v>
      </c>
    </row>
    <row r="3765" spans="1:4" x14ac:dyDescent="0.3">
      <c r="A3765" s="16">
        <v>45247</v>
      </c>
      <c r="B3765" s="17" t="s">
        <v>6973</v>
      </c>
      <c r="C3765" s="17" t="s">
        <v>8989</v>
      </c>
      <c r="D3765" s="18">
        <v>548.25</v>
      </c>
    </row>
    <row r="3766" spans="1:4" x14ac:dyDescent="0.3">
      <c r="A3766" s="16">
        <v>45247</v>
      </c>
      <c r="B3766" s="17" t="s">
        <v>5813</v>
      </c>
      <c r="C3766" s="17" t="s">
        <v>8990</v>
      </c>
      <c r="D3766" s="18">
        <v>4471.8</v>
      </c>
    </row>
    <row r="3767" spans="1:4" x14ac:dyDescent="0.3">
      <c r="A3767" s="16">
        <v>45247</v>
      </c>
      <c r="B3767" s="17" t="s">
        <v>5818</v>
      </c>
      <c r="C3767" s="17" t="s">
        <v>8991</v>
      </c>
      <c r="D3767" s="18">
        <v>492.25</v>
      </c>
    </row>
    <row r="3768" spans="1:4" x14ac:dyDescent="0.3">
      <c r="A3768" s="16">
        <v>45247</v>
      </c>
      <c r="B3768" s="17" t="s">
        <v>5818</v>
      </c>
      <c r="C3768" s="17" t="s">
        <v>8992</v>
      </c>
      <c r="D3768" s="18">
        <v>331.09000000000003</v>
      </c>
    </row>
    <row r="3769" spans="1:4" x14ac:dyDescent="0.3">
      <c r="A3769" s="16">
        <v>45247</v>
      </c>
      <c r="B3769" s="17" t="s">
        <v>5818</v>
      </c>
      <c r="C3769" s="17" t="s">
        <v>8993</v>
      </c>
      <c r="D3769" s="18">
        <v>1030.8599999999999</v>
      </c>
    </row>
    <row r="3770" spans="1:4" x14ac:dyDescent="0.3">
      <c r="A3770" s="16">
        <v>45247</v>
      </c>
      <c r="B3770" s="17" t="s">
        <v>5818</v>
      </c>
      <c r="C3770" s="17" t="s">
        <v>8994</v>
      </c>
      <c r="D3770" s="18">
        <v>1613.05</v>
      </c>
    </row>
    <row r="3771" spans="1:4" x14ac:dyDescent="0.3">
      <c r="A3771" s="16">
        <v>45247</v>
      </c>
      <c r="B3771" s="17" t="s">
        <v>5441</v>
      </c>
      <c r="C3771" s="17" t="s">
        <v>8995</v>
      </c>
      <c r="D3771" s="18">
        <v>7876.02</v>
      </c>
    </row>
    <row r="3772" spans="1:4" x14ac:dyDescent="0.3">
      <c r="A3772" s="16">
        <v>45247</v>
      </c>
      <c r="B3772" s="17" t="s">
        <v>5412</v>
      </c>
      <c r="C3772" s="17" t="s">
        <v>8894</v>
      </c>
      <c r="D3772" s="18">
        <v>13.2</v>
      </c>
    </row>
    <row r="3773" spans="1:4" x14ac:dyDescent="0.3">
      <c r="A3773" s="16">
        <v>45247</v>
      </c>
      <c r="B3773" s="17" t="s">
        <v>6832</v>
      </c>
      <c r="C3773" s="17" t="s">
        <v>8996</v>
      </c>
      <c r="D3773" s="18">
        <v>781.62</v>
      </c>
    </row>
    <row r="3774" spans="1:4" x14ac:dyDescent="0.3">
      <c r="A3774" s="16">
        <v>45247</v>
      </c>
      <c r="B3774" s="17" t="s">
        <v>7239</v>
      </c>
      <c r="C3774" s="17" t="s">
        <v>8997</v>
      </c>
      <c r="D3774" s="18">
        <v>810.00000000000011</v>
      </c>
    </row>
    <row r="3775" spans="1:4" x14ac:dyDescent="0.3">
      <c r="A3775" s="16">
        <v>45247</v>
      </c>
      <c r="B3775" s="17" t="s">
        <v>8576</v>
      </c>
      <c r="C3775" s="17" t="s">
        <v>8998</v>
      </c>
      <c r="D3775" s="18">
        <v>275</v>
      </c>
    </row>
    <row r="3776" spans="1:4" x14ac:dyDescent="0.3">
      <c r="A3776" s="16">
        <v>45247</v>
      </c>
      <c r="B3776" s="17" t="s">
        <v>6682</v>
      </c>
      <c r="C3776" s="17" t="s">
        <v>8999</v>
      </c>
      <c r="D3776" s="18">
        <v>12</v>
      </c>
    </row>
    <row r="3777" spans="1:4" x14ac:dyDescent="0.3">
      <c r="A3777" s="16">
        <v>45247</v>
      </c>
      <c r="B3777" s="17" t="s">
        <v>6682</v>
      </c>
      <c r="C3777" s="17" t="s">
        <v>9000</v>
      </c>
      <c r="D3777" s="18">
        <v>4</v>
      </c>
    </row>
    <row r="3778" spans="1:4" x14ac:dyDescent="0.3">
      <c r="A3778" s="16">
        <v>45247</v>
      </c>
      <c r="B3778" s="17" t="s">
        <v>6522</v>
      </c>
      <c r="C3778" s="17" t="s">
        <v>9001</v>
      </c>
      <c r="D3778" s="18">
        <v>3293.4399999999996</v>
      </c>
    </row>
    <row r="3779" spans="1:4" x14ac:dyDescent="0.3">
      <c r="A3779" s="16">
        <v>45247</v>
      </c>
      <c r="B3779" s="17" t="s">
        <v>5834</v>
      </c>
      <c r="C3779" s="17" t="s">
        <v>9002</v>
      </c>
      <c r="D3779" s="18">
        <v>201</v>
      </c>
    </row>
    <row r="3780" spans="1:4" x14ac:dyDescent="0.3">
      <c r="A3780" s="16">
        <v>45247</v>
      </c>
      <c r="B3780" s="17" t="s">
        <v>5458</v>
      </c>
      <c r="C3780" s="17" t="s">
        <v>5458</v>
      </c>
      <c r="D3780" s="18">
        <v>39.169999999999995</v>
      </c>
    </row>
    <row r="3781" spans="1:4" x14ac:dyDescent="0.3">
      <c r="A3781" s="16">
        <v>45247</v>
      </c>
      <c r="B3781" s="17" t="s">
        <v>7250</v>
      </c>
      <c r="C3781" s="17" t="s">
        <v>9003</v>
      </c>
      <c r="D3781" s="18">
        <v>835.33999999999992</v>
      </c>
    </row>
    <row r="3782" spans="1:4" x14ac:dyDescent="0.3">
      <c r="A3782" s="16">
        <v>45247</v>
      </c>
      <c r="B3782" s="17" t="s">
        <v>5330</v>
      </c>
      <c r="C3782" s="17" t="s">
        <v>5330</v>
      </c>
      <c r="D3782" s="18">
        <v>161.54</v>
      </c>
    </row>
    <row r="3783" spans="1:4" x14ac:dyDescent="0.3">
      <c r="A3783" s="16">
        <v>45247</v>
      </c>
      <c r="B3783" s="17" t="s">
        <v>5331</v>
      </c>
      <c r="C3783" s="17" t="s">
        <v>9004</v>
      </c>
      <c r="D3783" s="18">
        <v>594.88</v>
      </c>
    </row>
    <row r="3784" spans="1:4" x14ac:dyDescent="0.3">
      <c r="A3784" s="16">
        <v>45247</v>
      </c>
      <c r="B3784" s="17" t="s">
        <v>5331</v>
      </c>
      <c r="C3784" s="17" t="s">
        <v>9005</v>
      </c>
      <c r="D3784" s="18">
        <v>2161</v>
      </c>
    </row>
    <row r="3785" spans="1:4" x14ac:dyDescent="0.3">
      <c r="A3785" s="16">
        <v>45247</v>
      </c>
      <c r="B3785" s="17" t="s">
        <v>6303</v>
      </c>
      <c r="C3785" s="17" t="s">
        <v>9006</v>
      </c>
      <c r="D3785" s="18">
        <v>538</v>
      </c>
    </row>
    <row r="3786" spans="1:4" x14ac:dyDescent="0.3">
      <c r="A3786" s="16">
        <v>45247</v>
      </c>
      <c r="B3786" s="17" t="s">
        <v>9007</v>
      </c>
      <c r="C3786" s="17" t="s">
        <v>9007</v>
      </c>
      <c r="D3786" s="18">
        <v>155327.43</v>
      </c>
    </row>
    <row r="3787" spans="1:4" x14ac:dyDescent="0.3">
      <c r="A3787" s="16">
        <v>45247</v>
      </c>
      <c r="B3787" s="17" t="s">
        <v>9007</v>
      </c>
      <c r="C3787" s="17" t="s">
        <v>9007</v>
      </c>
      <c r="D3787" s="18">
        <v>3597.01</v>
      </c>
    </row>
    <row r="3788" spans="1:4" x14ac:dyDescent="0.3">
      <c r="A3788" s="16">
        <v>45247</v>
      </c>
      <c r="B3788" s="17" t="s">
        <v>9008</v>
      </c>
      <c r="C3788" s="17" t="s">
        <v>9008</v>
      </c>
      <c r="D3788" s="18">
        <v>1347105.1600000001</v>
      </c>
    </row>
    <row r="3789" spans="1:4" x14ac:dyDescent="0.3">
      <c r="A3789" s="16">
        <v>45247</v>
      </c>
      <c r="B3789" s="17" t="s">
        <v>9008</v>
      </c>
      <c r="C3789" s="17" t="s">
        <v>9008</v>
      </c>
      <c r="D3789" s="18">
        <v>58742.15</v>
      </c>
    </row>
    <row r="3790" spans="1:4" x14ac:dyDescent="0.3">
      <c r="A3790" s="16">
        <v>45247</v>
      </c>
      <c r="B3790" s="17" t="s">
        <v>9008</v>
      </c>
      <c r="C3790" s="17" t="s">
        <v>9008</v>
      </c>
      <c r="D3790" s="18">
        <v>8312.0500000000011</v>
      </c>
    </row>
    <row r="3791" spans="1:4" x14ac:dyDescent="0.3">
      <c r="A3791" s="16">
        <v>45250</v>
      </c>
      <c r="B3791" s="17" t="s">
        <v>5355</v>
      </c>
      <c r="C3791" s="17" t="s">
        <v>9009</v>
      </c>
      <c r="D3791" s="18">
        <v>2590</v>
      </c>
    </row>
    <row r="3792" spans="1:4" x14ac:dyDescent="0.3">
      <c r="A3792" s="16">
        <v>45250</v>
      </c>
      <c r="B3792" s="17" t="s">
        <v>5357</v>
      </c>
      <c r="C3792" s="17" t="s">
        <v>9010</v>
      </c>
      <c r="D3792" s="18">
        <v>507.49999999999994</v>
      </c>
    </row>
    <row r="3793" spans="1:4" x14ac:dyDescent="0.3">
      <c r="A3793" s="16">
        <v>45250</v>
      </c>
      <c r="B3793" s="17" t="s">
        <v>5359</v>
      </c>
      <c r="C3793" s="17" t="s">
        <v>9011</v>
      </c>
      <c r="D3793" s="18">
        <v>288.75</v>
      </c>
    </row>
    <row r="3794" spans="1:4" x14ac:dyDescent="0.3">
      <c r="A3794" s="16">
        <v>45250</v>
      </c>
      <c r="B3794" s="17" t="s">
        <v>5370</v>
      </c>
      <c r="C3794" s="17" t="s">
        <v>9012</v>
      </c>
      <c r="D3794" s="18">
        <v>735</v>
      </c>
    </row>
    <row r="3795" spans="1:4" x14ac:dyDescent="0.3">
      <c r="A3795" s="16">
        <v>45250</v>
      </c>
      <c r="B3795" s="17" t="s">
        <v>5385</v>
      </c>
      <c r="C3795" s="17" t="s">
        <v>9013</v>
      </c>
      <c r="D3795" s="18">
        <v>638.75</v>
      </c>
    </row>
    <row r="3796" spans="1:4" x14ac:dyDescent="0.3">
      <c r="A3796" s="16">
        <v>45250</v>
      </c>
      <c r="B3796" s="17" t="s">
        <v>6958</v>
      </c>
      <c r="C3796" s="17" t="s">
        <v>9014</v>
      </c>
      <c r="D3796" s="18">
        <v>831.25</v>
      </c>
    </row>
    <row r="3797" spans="1:4" x14ac:dyDescent="0.3">
      <c r="A3797" s="16">
        <v>45250</v>
      </c>
      <c r="B3797" s="17" t="s">
        <v>6995</v>
      </c>
      <c r="C3797" s="17" t="s">
        <v>9015</v>
      </c>
      <c r="D3797" s="18">
        <v>332.5</v>
      </c>
    </row>
    <row r="3798" spans="1:4" x14ac:dyDescent="0.3">
      <c r="A3798" s="16">
        <v>45250</v>
      </c>
      <c r="B3798" s="17" t="s">
        <v>9016</v>
      </c>
      <c r="C3798" s="17" t="s">
        <v>9016</v>
      </c>
      <c r="D3798" s="18">
        <v>53.4</v>
      </c>
    </row>
    <row r="3799" spans="1:4" x14ac:dyDescent="0.3">
      <c r="A3799" s="16">
        <v>45251</v>
      </c>
      <c r="B3799" s="17" t="s">
        <v>5476</v>
      </c>
      <c r="C3799" s="17" t="s">
        <v>5476</v>
      </c>
      <c r="D3799" s="18">
        <v>15143.82</v>
      </c>
    </row>
    <row r="3800" spans="1:4" x14ac:dyDescent="0.3">
      <c r="A3800" s="16">
        <v>45251</v>
      </c>
      <c r="B3800" s="17" t="s">
        <v>7985</v>
      </c>
      <c r="C3800" s="17" t="s">
        <v>9017</v>
      </c>
      <c r="D3800" s="18">
        <v>6174.16</v>
      </c>
    </row>
    <row r="3801" spans="1:4" x14ac:dyDescent="0.3">
      <c r="A3801" s="16">
        <v>45251</v>
      </c>
      <c r="B3801" s="17" t="s">
        <v>9018</v>
      </c>
      <c r="C3801" s="17" t="s">
        <v>9018</v>
      </c>
      <c r="D3801" s="18">
        <v>20290.059999999998</v>
      </c>
    </row>
    <row r="3802" spans="1:4" x14ac:dyDescent="0.3">
      <c r="A3802" s="16">
        <v>45252</v>
      </c>
      <c r="B3802" s="17" t="s">
        <v>9019</v>
      </c>
      <c r="C3802" s="17" t="s">
        <v>9020</v>
      </c>
      <c r="D3802" s="18">
        <v>1087</v>
      </c>
    </row>
    <row r="3803" spans="1:4" x14ac:dyDescent="0.3">
      <c r="A3803" s="16">
        <v>45252</v>
      </c>
      <c r="B3803" s="17" t="s">
        <v>6561</v>
      </c>
      <c r="C3803" s="17" t="s">
        <v>9021</v>
      </c>
      <c r="D3803" s="18">
        <v>10.76</v>
      </c>
    </row>
    <row r="3804" spans="1:4" x14ac:dyDescent="0.3">
      <c r="A3804" s="16">
        <v>45252</v>
      </c>
      <c r="B3804" s="17" t="s">
        <v>7649</v>
      </c>
      <c r="C3804" s="17" t="s">
        <v>9022</v>
      </c>
      <c r="D3804" s="18">
        <v>691.6</v>
      </c>
    </row>
    <row r="3805" spans="1:4" x14ac:dyDescent="0.3">
      <c r="A3805" s="16">
        <v>45252</v>
      </c>
      <c r="B3805" s="17" t="s">
        <v>7649</v>
      </c>
      <c r="C3805" s="17" t="s">
        <v>9023</v>
      </c>
      <c r="D3805" s="18">
        <v>691.6</v>
      </c>
    </row>
    <row r="3806" spans="1:4" x14ac:dyDescent="0.3">
      <c r="A3806" s="16">
        <v>45252</v>
      </c>
      <c r="B3806" s="17" t="s">
        <v>5372</v>
      </c>
      <c r="C3806" s="17" t="s">
        <v>9024</v>
      </c>
      <c r="D3806" s="18">
        <v>70.179999999999993</v>
      </c>
    </row>
    <row r="3807" spans="1:4" x14ac:dyDescent="0.3">
      <c r="A3807" s="16">
        <v>45252</v>
      </c>
      <c r="B3807" s="17" t="s">
        <v>7140</v>
      </c>
      <c r="C3807" s="17" t="s">
        <v>9025</v>
      </c>
      <c r="D3807" s="18">
        <v>180</v>
      </c>
    </row>
    <row r="3808" spans="1:4" x14ac:dyDescent="0.3">
      <c r="A3808" s="16">
        <v>45252</v>
      </c>
      <c r="B3808" s="17" t="s">
        <v>7140</v>
      </c>
      <c r="C3808" s="17" t="s">
        <v>9025</v>
      </c>
      <c r="D3808" s="18">
        <v>45</v>
      </c>
    </row>
    <row r="3809" spans="1:4" x14ac:dyDescent="0.3">
      <c r="A3809" s="16">
        <v>45252</v>
      </c>
      <c r="B3809" s="17" t="s">
        <v>5818</v>
      </c>
      <c r="C3809" s="17" t="s">
        <v>9026</v>
      </c>
      <c r="D3809" s="18">
        <v>123.52</v>
      </c>
    </row>
    <row r="3810" spans="1:4" x14ac:dyDescent="0.3">
      <c r="A3810" s="16">
        <v>45252</v>
      </c>
      <c r="B3810" s="17" t="s">
        <v>5478</v>
      </c>
      <c r="C3810" s="17" t="s">
        <v>5478</v>
      </c>
      <c r="D3810" s="18">
        <v>875168.06</v>
      </c>
    </row>
    <row r="3811" spans="1:4" x14ac:dyDescent="0.3">
      <c r="A3811" s="16">
        <v>45260</v>
      </c>
      <c r="B3811" s="17" t="s">
        <v>9027</v>
      </c>
      <c r="C3811" s="17" t="s">
        <v>9027</v>
      </c>
      <c r="D3811" s="18">
        <v>268391.67</v>
      </c>
    </row>
    <row r="3812" spans="1:4" x14ac:dyDescent="0.3">
      <c r="A3812" s="16">
        <v>45261</v>
      </c>
      <c r="B3812" s="17" t="s">
        <v>5529</v>
      </c>
      <c r="C3812" s="17" t="s">
        <v>9028</v>
      </c>
      <c r="D3812" s="18">
        <v>194.32999999999998</v>
      </c>
    </row>
    <row r="3813" spans="1:4" x14ac:dyDescent="0.3">
      <c r="A3813" s="16">
        <v>45261</v>
      </c>
      <c r="B3813" s="17" t="s">
        <v>7920</v>
      </c>
      <c r="C3813" s="17" t="s">
        <v>9029</v>
      </c>
      <c r="D3813" s="18">
        <v>670.8</v>
      </c>
    </row>
    <row r="3814" spans="1:4" x14ac:dyDescent="0.3">
      <c r="A3814" s="16">
        <v>45261</v>
      </c>
      <c r="B3814" s="17" t="s">
        <v>7920</v>
      </c>
      <c r="C3814" s="17" t="s">
        <v>9030</v>
      </c>
      <c r="D3814" s="18">
        <v>670.8</v>
      </c>
    </row>
    <row r="3815" spans="1:4" x14ac:dyDescent="0.3">
      <c r="A3815" s="16">
        <v>45261</v>
      </c>
      <c r="B3815" s="17" t="s">
        <v>7920</v>
      </c>
      <c r="C3815" s="17" t="s">
        <v>9031</v>
      </c>
      <c r="D3815" s="18">
        <v>670.8</v>
      </c>
    </row>
    <row r="3816" spans="1:4" x14ac:dyDescent="0.3">
      <c r="A3816" s="16">
        <v>45261</v>
      </c>
      <c r="B3816" s="17" t="s">
        <v>7922</v>
      </c>
      <c r="C3816" s="17" t="s">
        <v>9032</v>
      </c>
      <c r="D3816" s="18">
        <v>59.99</v>
      </c>
    </row>
    <row r="3817" spans="1:4" x14ac:dyDescent="0.3">
      <c r="A3817" s="16">
        <v>45261</v>
      </c>
      <c r="B3817" s="17" t="s">
        <v>5339</v>
      </c>
      <c r="C3817" s="17" t="s">
        <v>9033</v>
      </c>
      <c r="D3817" s="18">
        <v>1974.25</v>
      </c>
    </row>
    <row r="3818" spans="1:4" x14ac:dyDescent="0.3">
      <c r="A3818" s="16">
        <v>45261</v>
      </c>
      <c r="B3818" s="17" t="s">
        <v>5341</v>
      </c>
      <c r="C3818" s="17" t="s">
        <v>9034</v>
      </c>
      <c r="D3818" s="18">
        <v>346.22</v>
      </c>
    </row>
    <row r="3819" spans="1:4" x14ac:dyDescent="0.3">
      <c r="A3819" s="16">
        <v>45261</v>
      </c>
      <c r="B3819" s="17" t="s">
        <v>5341</v>
      </c>
      <c r="C3819" s="17" t="s">
        <v>9034</v>
      </c>
      <c r="D3819" s="18">
        <v>228.26000000000002</v>
      </c>
    </row>
    <row r="3820" spans="1:4" x14ac:dyDescent="0.3">
      <c r="A3820" s="16">
        <v>45261</v>
      </c>
      <c r="B3820" s="17" t="s">
        <v>5341</v>
      </c>
      <c r="C3820" s="17" t="s">
        <v>9035</v>
      </c>
      <c r="D3820" s="18">
        <v>239.95</v>
      </c>
    </row>
    <row r="3821" spans="1:4" x14ac:dyDescent="0.3">
      <c r="A3821" s="16">
        <v>45261</v>
      </c>
      <c r="B3821" s="17" t="s">
        <v>5341</v>
      </c>
      <c r="C3821" s="17" t="s">
        <v>9035</v>
      </c>
      <c r="D3821" s="18">
        <v>80.819999999999993</v>
      </c>
    </row>
    <row r="3822" spans="1:4" x14ac:dyDescent="0.3">
      <c r="A3822" s="16">
        <v>45261</v>
      </c>
      <c r="B3822" s="17" t="s">
        <v>5353</v>
      </c>
      <c r="C3822" s="17" t="s">
        <v>7997</v>
      </c>
      <c r="D3822" s="18">
        <v>1759.1999999999998</v>
      </c>
    </row>
    <row r="3823" spans="1:4" x14ac:dyDescent="0.3">
      <c r="A3823" s="16">
        <v>45261</v>
      </c>
      <c r="B3823" s="17" t="s">
        <v>6561</v>
      </c>
      <c r="C3823" s="17" t="s">
        <v>9036</v>
      </c>
      <c r="D3823" s="18">
        <v>10.76</v>
      </c>
    </row>
    <row r="3824" spans="1:4" x14ac:dyDescent="0.3">
      <c r="A3824" s="16">
        <v>45261</v>
      </c>
      <c r="B3824" s="17" t="s">
        <v>5655</v>
      </c>
      <c r="C3824" s="17" t="s">
        <v>9037</v>
      </c>
      <c r="D3824" s="18">
        <v>21758.34</v>
      </c>
    </row>
    <row r="3825" spans="1:4" x14ac:dyDescent="0.3">
      <c r="A3825" s="16">
        <v>45261</v>
      </c>
      <c r="B3825" s="17" t="s">
        <v>5655</v>
      </c>
      <c r="C3825" s="17" t="s">
        <v>9038</v>
      </c>
      <c r="D3825" s="18">
        <v>1207.5</v>
      </c>
    </row>
    <row r="3826" spans="1:4" x14ac:dyDescent="0.3">
      <c r="A3826" s="16">
        <v>45261</v>
      </c>
      <c r="B3826" s="17" t="s">
        <v>5791</v>
      </c>
      <c r="C3826" s="17" t="s">
        <v>9039</v>
      </c>
      <c r="D3826" s="18">
        <v>597.65</v>
      </c>
    </row>
    <row r="3827" spans="1:4" x14ac:dyDescent="0.3">
      <c r="A3827" s="16">
        <v>45261</v>
      </c>
      <c r="B3827" s="17" t="s">
        <v>6769</v>
      </c>
      <c r="C3827" s="17" t="s">
        <v>9040</v>
      </c>
      <c r="D3827" s="18">
        <v>220</v>
      </c>
    </row>
    <row r="3828" spans="1:4" x14ac:dyDescent="0.3">
      <c r="A3828" s="16">
        <v>45261</v>
      </c>
      <c r="B3828" s="17" t="s">
        <v>7649</v>
      </c>
      <c r="C3828" s="17" t="s">
        <v>9041</v>
      </c>
      <c r="D3828" s="18">
        <v>535.99</v>
      </c>
    </row>
    <row r="3829" spans="1:4" x14ac:dyDescent="0.3">
      <c r="A3829" s="16">
        <v>45261</v>
      </c>
      <c r="B3829" s="17" t="s">
        <v>6167</v>
      </c>
      <c r="C3829" s="17" t="s">
        <v>9042</v>
      </c>
      <c r="D3829" s="18">
        <v>51.21</v>
      </c>
    </row>
    <row r="3830" spans="1:4" x14ac:dyDescent="0.3">
      <c r="A3830" s="16">
        <v>45261</v>
      </c>
      <c r="B3830" s="17" t="s">
        <v>9043</v>
      </c>
      <c r="C3830" s="17" t="s">
        <v>9044</v>
      </c>
      <c r="D3830" s="18">
        <v>2200</v>
      </c>
    </row>
    <row r="3831" spans="1:4" x14ac:dyDescent="0.3">
      <c r="A3831" s="16">
        <v>45261</v>
      </c>
      <c r="B3831" s="17" t="s">
        <v>7140</v>
      </c>
      <c r="C3831" s="17" t="s">
        <v>9045</v>
      </c>
      <c r="D3831" s="18">
        <v>104.99999999999999</v>
      </c>
    </row>
    <row r="3832" spans="1:4" x14ac:dyDescent="0.3">
      <c r="A3832" s="16">
        <v>45261</v>
      </c>
      <c r="B3832" s="17" t="s">
        <v>5378</v>
      </c>
      <c r="C3832" s="17" t="s">
        <v>9046</v>
      </c>
      <c r="D3832" s="18">
        <v>1140</v>
      </c>
    </row>
    <row r="3833" spans="1:4" x14ac:dyDescent="0.3">
      <c r="A3833" s="16">
        <v>45261</v>
      </c>
      <c r="B3833" s="17" t="s">
        <v>6393</v>
      </c>
      <c r="C3833" s="17" t="s">
        <v>9047</v>
      </c>
      <c r="D3833" s="18">
        <v>171.6</v>
      </c>
    </row>
    <row r="3834" spans="1:4" x14ac:dyDescent="0.3">
      <c r="A3834" s="16">
        <v>45261</v>
      </c>
      <c r="B3834" s="17" t="s">
        <v>8866</v>
      </c>
      <c r="C3834" s="17" t="s">
        <v>9048</v>
      </c>
      <c r="D3834" s="18">
        <v>2160.36</v>
      </c>
    </row>
    <row r="3835" spans="1:4" x14ac:dyDescent="0.3">
      <c r="A3835" s="16">
        <v>45261</v>
      </c>
      <c r="B3835" s="17" t="s">
        <v>5387</v>
      </c>
      <c r="C3835" s="17" t="s">
        <v>9049</v>
      </c>
      <c r="D3835" s="18">
        <v>882</v>
      </c>
    </row>
    <row r="3836" spans="1:4" x14ac:dyDescent="0.3">
      <c r="A3836" s="16">
        <v>45261</v>
      </c>
      <c r="B3836" s="17" t="s">
        <v>7954</v>
      </c>
      <c r="C3836" s="17" t="s">
        <v>9050</v>
      </c>
      <c r="D3836" s="18">
        <v>2890</v>
      </c>
    </row>
    <row r="3837" spans="1:4" x14ac:dyDescent="0.3">
      <c r="A3837" s="16">
        <v>45261</v>
      </c>
      <c r="B3837" s="17" t="s">
        <v>5931</v>
      </c>
      <c r="C3837" s="17" t="s">
        <v>9051</v>
      </c>
      <c r="D3837" s="18">
        <v>240</v>
      </c>
    </row>
    <row r="3838" spans="1:4" x14ac:dyDescent="0.3">
      <c r="A3838" s="16">
        <v>45261</v>
      </c>
      <c r="B3838" s="17" t="s">
        <v>5931</v>
      </c>
      <c r="C3838" s="17" t="s">
        <v>9052</v>
      </c>
      <c r="D3838" s="18">
        <v>866.1400000000001</v>
      </c>
    </row>
    <row r="3839" spans="1:4" x14ac:dyDescent="0.3">
      <c r="A3839" s="16">
        <v>45261</v>
      </c>
      <c r="B3839" s="17" t="s">
        <v>5931</v>
      </c>
      <c r="C3839" s="17" t="s">
        <v>9053</v>
      </c>
      <c r="D3839" s="18">
        <v>207.25</v>
      </c>
    </row>
    <row r="3840" spans="1:4" x14ac:dyDescent="0.3">
      <c r="A3840" s="16">
        <v>45261</v>
      </c>
      <c r="B3840" s="17" t="s">
        <v>5613</v>
      </c>
      <c r="C3840" s="17" t="s">
        <v>9054</v>
      </c>
      <c r="D3840" s="18">
        <v>150</v>
      </c>
    </row>
    <row r="3841" spans="1:4" x14ac:dyDescent="0.3">
      <c r="A3841" s="16">
        <v>45261</v>
      </c>
      <c r="B3841" s="17" t="s">
        <v>5613</v>
      </c>
      <c r="C3841" s="17" t="s">
        <v>9054</v>
      </c>
      <c r="D3841" s="18">
        <v>100</v>
      </c>
    </row>
    <row r="3842" spans="1:4" x14ac:dyDescent="0.3">
      <c r="A3842" s="16">
        <v>45261</v>
      </c>
      <c r="B3842" s="17" t="s">
        <v>5756</v>
      </c>
      <c r="C3842" s="17" t="s">
        <v>9055</v>
      </c>
      <c r="D3842" s="18">
        <v>209</v>
      </c>
    </row>
    <row r="3843" spans="1:4" x14ac:dyDescent="0.3">
      <c r="A3843" s="16">
        <v>45261</v>
      </c>
      <c r="B3843" s="17" t="s">
        <v>8395</v>
      </c>
      <c r="C3843" s="17" t="s">
        <v>9056</v>
      </c>
      <c r="D3843" s="18">
        <v>4511.0600000000004</v>
      </c>
    </row>
    <row r="3844" spans="1:4" x14ac:dyDescent="0.3">
      <c r="A3844" s="16">
        <v>45261</v>
      </c>
      <c r="B3844" s="17" t="s">
        <v>8395</v>
      </c>
      <c r="C3844" s="17" t="s">
        <v>9057</v>
      </c>
      <c r="D3844" s="18">
        <v>4304.8599999999997</v>
      </c>
    </row>
    <row r="3845" spans="1:4" x14ac:dyDescent="0.3">
      <c r="A3845" s="16">
        <v>45261</v>
      </c>
      <c r="B3845" s="17" t="s">
        <v>7220</v>
      </c>
      <c r="C3845" s="17" t="s">
        <v>9058</v>
      </c>
      <c r="D3845" s="18">
        <v>352.64</v>
      </c>
    </row>
    <row r="3846" spans="1:4" x14ac:dyDescent="0.3">
      <c r="A3846" s="16">
        <v>45261</v>
      </c>
      <c r="B3846" s="17" t="s">
        <v>8398</v>
      </c>
      <c r="C3846" s="17" t="s">
        <v>9059</v>
      </c>
      <c r="D3846" s="18">
        <v>1600</v>
      </c>
    </row>
    <row r="3847" spans="1:4" x14ac:dyDescent="0.3">
      <c r="A3847" s="16">
        <v>45261</v>
      </c>
      <c r="B3847" s="17" t="s">
        <v>8718</v>
      </c>
      <c r="C3847" s="17" t="s">
        <v>9060</v>
      </c>
      <c r="D3847" s="18">
        <v>1519.8600000000001</v>
      </c>
    </row>
    <row r="3848" spans="1:4" x14ac:dyDescent="0.3">
      <c r="A3848" s="16">
        <v>45261</v>
      </c>
      <c r="B3848" s="17" t="s">
        <v>6293</v>
      </c>
      <c r="C3848" s="17" t="s">
        <v>9061</v>
      </c>
      <c r="D3848" s="18">
        <v>159.99</v>
      </c>
    </row>
    <row r="3849" spans="1:4" x14ac:dyDescent="0.3">
      <c r="A3849" s="16">
        <v>45261</v>
      </c>
      <c r="B3849" s="17" t="s">
        <v>6293</v>
      </c>
      <c r="C3849" s="17" t="s">
        <v>9062</v>
      </c>
      <c r="D3849" s="18">
        <v>6.99</v>
      </c>
    </row>
    <row r="3850" spans="1:4" x14ac:dyDescent="0.3">
      <c r="A3850" s="16">
        <v>45261</v>
      </c>
      <c r="B3850" s="17" t="s">
        <v>6293</v>
      </c>
      <c r="C3850" s="17" t="s">
        <v>8981</v>
      </c>
      <c r="D3850" s="18">
        <v>130.98999999999998</v>
      </c>
    </row>
    <row r="3851" spans="1:4" x14ac:dyDescent="0.3">
      <c r="A3851" s="16">
        <v>45261</v>
      </c>
      <c r="B3851" s="17" t="s">
        <v>5694</v>
      </c>
      <c r="C3851" s="17" t="s">
        <v>9063</v>
      </c>
      <c r="D3851" s="18">
        <v>906.82</v>
      </c>
    </row>
    <row r="3852" spans="1:4" x14ac:dyDescent="0.3">
      <c r="A3852" s="16">
        <v>45261</v>
      </c>
      <c r="B3852" s="17" t="s">
        <v>8986</v>
      </c>
      <c r="C3852" s="17" t="s">
        <v>9064</v>
      </c>
      <c r="D3852" s="18">
        <v>9294.3000000000011</v>
      </c>
    </row>
    <row r="3853" spans="1:4" x14ac:dyDescent="0.3">
      <c r="A3853" s="16">
        <v>45261</v>
      </c>
      <c r="B3853" s="17" t="s">
        <v>5813</v>
      </c>
      <c r="C3853" s="17" t="s">
        <v>9065</v>
      </c>
      <c r="D3853" s="18">
        <v>3107.2999999999997</v>
      </c>
    </row>
    <row r="3854" spans="1:4" x14ac:dyDescent="0.3">
      <c r="A3854" s="16">
        <v>45261</v>
      </c>
      <c r="B3854" s="17" t="s">
        <v>5766</v>
      </c>
      <c r="C3854" s="17" t="s">
        <v>9066</v>
      </c>
      <c r="D3854" s="18">
        <v>1050</v>
      </c>
    </row>
    <row r="3855" spans="1:4" x14ac:dyDescent="0.3">
      <c r="A3855" s="16">
        <v>45261</v>
      </c>
      <c r="B3855" s="17" t="s">
        <v>5818</v>
      </c>
      <c r="C3855" s="17" t="s">
        <v>9067</v>
      </c>
      <c r="D3855" s="18">
        <v>175</v>
      </c>
    </row>
    <row r="3856" spans="1:4" x14ac:dyDescent="0.3">
      <c r="A3856" s="16">
        <v>45261</v>
      </c>
      <c r="B3856" s="17" t="s">
        <v>5818</v>
      </c>
      <c r="C3856" s="17" t="s">
        <v>9068</v>
      </c>
      <c r="D3856" s="18">
        <v>910</v>
      </c>
    </row>
    <row r="3857" spans="1:4" x14ac:dyDescent="0.3">
      <c r="A3857" s="16">
        <v>45261</v>
      </c>
      <c r="B3857" s="17" t="s">
        <v>5818</v>
      </c>
      <c r="C3857" s="17" t="s">
        <v>9069</v>
      </c>
      <c r="D3857" s="18">
        <v>1614.94</v>
      </c>
    </row>
    <row r="3858" spans="1:4" x14ac:dyDescent="0.3">
      <c r="A3858" s="16">
        <v>45261</v>
      </c>
      <c r="B3858" s="17" t="s">
        <v>5818</v>
      </c>
      <c r="C3858" s="17" t="s">
        <v>9070</v>
      </c>
      <c r="D3858" s="18">
        <v>50.37</v>
      </c>
    </row>
    <row r="3859" spans="1:4" x14ac:dyDescent="0.3">
      <c r="A3859" s="16">
        <v>45261</v>
      </c>
      <c r="B3859" s="17" t="s">
        <v>5818</v>
      </c>
      <c r="C3859" s="17" t="s">
        <v>9071</v>
      </c>
      <c r="D3859" s="18">
        <v>239.60000000000002</v>
      </c>
    </row>
    <row r="3860" spans="1:4" x14ac:dyDescent="0.3">
      <c r="A3860" s="16">
        <v>45261</v>
      </c>
      <c r="B3860" s="17" t="s">
        <v>5818</v>
      </c>
      <c r="C3860" s="17" t="s">
        <v>9072</v>
      </c>
      <c r="D3860" s="18">
        <v>343.12</v>
      </c>
    </row>
    <row r="3861" spans="1:4" x14ac:dyDescent="0.3">
      <c r="A3861" s="16">
        <v>45261</v>
      </c>
      <c r="B3861" s="17" t="s">
        <v>5818</v>
      </c>
      <c r="C3861" s="17" t="s">
        <v>9073</v>
      </c>
      <c r="D3861" s="18">
        <v>614.72</v>
      </c>
    </row>
    <row r="3862" spans="1:4" x14ac:dyDescent="0.3">
      <c r="A3862" s="16">
        <v>45261</v>
      </c>
      <c r="B3862" s="17" t="s">
        <v>5818</v>
      </c>
      <c r="C3862" s="17" t="s">
        <v>9074</v>
      </c>
      <c r="D3862" s="18">
        <v>330.79</v>
      </c>
    </row>
    <row r="3863" spans="1:4" x14ac:dyDescent="0.3">
      <c r="A3863" s="16">
        <v>45261</v>
      </c>
      <c r="B3863" s="17" t="s">
        <v>5818</v>
      </c>
      <c r="C3863" s="17" t="s">
        <v>9075</v>
      </c>
      <c r="D3863" s="18">
        <v>374</v>
      </c>
    </row>
    <row r="3864" spans="1:4" x14ac:dyDescent="0.3">
      <c r="A3864" s="16">
        <v>45261</v>
      </c>
      <c r="B3864" s="17" t="s">
        <v>5818</v>
      </c>
      <c r="C3864" s="17" t="s">
        <v>9076</v>
      </c>
      <c r="D3864" s="18">
        <v>1304.29</v>
      </c>
    </row>
    <row r="3865" spans="1:4" x14ac:dyDescent="0.3">
      <c r="A3865" s="16">
        <v>45261</v>
      </c>
      <c r="B3865" s="17" t="s">
        <v>5758</v>
      </c>
      <c r="C3865" s="17" t="s">
        <v>9077</v>
      </c>
      <c r="D3865" s="18">
        <v>576.48</v>
      </c>
    </row>
    <row r="3866" spans="1:4" x14ac:dyDescent="0.3">
      <c r="A3866" s="16">
        <v>45261</v>
      </c>
      <c r="B3866" s="17" t="s">
        <v>5758</v>
      </c>
      <c r="C3866" s="17" t="s">
        <v>9078</v>
      </c>
      <c r="D3866" s="18">
        <v>42.65</v>
      </c>
    </row>
    <row r="3867" spans="1:4" x14ac:dyDescent="0.3">
      <c r="A3867" s="16">
        <v>45261</v>
      </c>
      <c r="B3867" s="17" t="s">
        <v>5698</v>
      </c>
      <c r="C3867" s="17" t="s">
        <v>9079</v>
      </c>
      <c r="D3867" s="18">
        <v>587.87</v>
      </c>
    </row>
    <row r="3868" spans="1:4" x14ac:dyDescent="0.3">
      <c r="A3868" s="16">
        <v>45261</v>
      </c>
      <c r="B3868" s="17" t="s">
        <v>5412</v>
      </c>
      <c r="C3868" s="17" t="s">
        <v>9080</v>
      </c>
      <c r="D3868" s="18">
        <v>187.34</v>
      </c>
    </row>
    <row r="3869" spans="1:4" x14ac:dyDescent="0.3">
      <c r="A3869" s="16">
        <v>45261</v>
      </c>
      <c r="B3869" s="17" t="s">
        <v>5702</v>
      </c>
      <c r="C3869" s="17" t="s">
        <v>9081</v>
      </c>
      <c r="D3869" s="18">
        <v>325</v>
      </c>
    </row>
    <row r="3870" spans="1:4" x14ac:dyDescent="0.3">
      <c r="A3870" s="16">
        <v>45261</v>
      </c>
      <c r="B3870" s="17" t="s">
        <v>5626</v>
      </c>
      <c r="C3870" s="17" t="s">
        <v>9082</v>
      </c>
      <c r="D3870" s="18">
        <v>3650.0000000000005</v>
      </c>
    </row>
    <row r="3871" spans="1:4" x14ac:dyDescent="0.3">
      <c r="A3871" s="16">
        <v>45261</v>
      </c>
      <c r="B3871" s="17" t="s">
        <v>6682</v>
      </c>
      <c r="C3871" s="17" t="s">
        <v>9000</v>
      </c>
      <c r="D3871" s="18">
        <v>4</v>
      </c>
    </row>
    <row r="3872" spans="1:4" x14ac:dyDescent="0.3">
      <c r="A3872" s="16">
        <v>45261</v>
      </c>
      <c r="B3872" s="17" t="s">
        <v>5837</v>
      </c>
      <c r="C3872" s="17" t="s">
        <v>9083</v>
      </c>
      <c r="D3872" s="18">
        <v>38</v>
      </c>
    </row>
    <row r="3873" spans="1:4" x14ac:dyDescent="0.3">
      <c r="A3873" s="16">
        <v>45261</v>
      </c>
      <c r="B3873" s="17" t="s">
        <v>7976</v>
      </c>
      <c r="C3873" s="17" t="s">
        <v>9084</v>
      </c>
      <c r="D3873" s="18">
        <v>1476.59</v>
      </c>
    </row>
    <row r="3874" spans="1:4" x14ac:dyDescent="0.3">
      <c r="A3874" s="16">
        <v>45261</v>
      </c>
      <c r="B3874" s="17" t="s">
        <v>7976</v>
      </c>
      <c r="C3874" s="17" t="s">
        <v>9085</v>
      </c>
      <c r="D3874" s="18">
        <v>1476.59</v>
      </c>
    </row>
    <row r="3875" spans="1:4" x14ac:dyDescent="0.3">
      <c r="A3875" s="16">
        <v>45261</v>
      </c>
      <c r="B3875" s="17" t="s">
        <v>7976</v>
      </c>
      <c r="C3875" s="17" t="s">
        <v>9086</v>
      </c>
      <c r="D3875" s="18">
        <v>1476.59</v>
      </c>
    </row>
    <row r="3876" spans="1:4" x14ac:dyDescent="0.3">
      <c r="A3876" s="16">
        <v>45261</v>
      </c>
      <c r="B3876" s="17" t="s">
        <v>7976</v>
      </c>
      <c r="C3876" s="17" t="s">
        <v>9087</v>
      </c>
      <c r="D3876" s="18">
        <v>1476.59</v>
      </c>
    </row>
    <row r="3877" spans="1:4" x14ac:dyDescent="0.3">
      <c r="A3877" s="16">
        <v>45261</v>
      </c>
      <c r="B3877" s="17" t="s">
        <v>7976</v>
      </c>
      <c r="C3877" s="17" t="s">
        <v>9088</v>
      </c>
      <c r="D3877" s="18">
        <v>1476.59</v>
      </c>
    </row>
    <row r="3878" spans="1:4" x14ac:dyDescent="0.3">
      <c r="A3878" s="16">
        <v>45261</v>
      </c>
      <c r="B3878" s="17" t="s">
        <v>7976</v>
      </c>
      <c r="C3878" s="17" t="s">
        <v>9089</v>
      </c>
      <c r="D3878" s="18">
        <v>1476.59</v>
      </c>
    </row>
    <row r="3879" spans="1:4" x14ac:dyDescent="0.3">
      <c r="A3879" s="16">
        <v>45261</v>
      </c>
      <c r="B3879" s="17" t="s">
        <v>7976</v>
      </c>
      <c r="C3879" s="17" t="s">
        <v>9090</v>
      </c>
      <c r="D3879" s="18">
        <v>1941.7100000000003</v>
      </c>
    </row>
    <row r="3880" spans="1:4" x14ac:dyDescent="0.3">
      <c r="A3880" s="16">
        <v>45261</v>
      </c>
      <c r="B3880" s="17" t="s">
        <v>7976</v>
      </c>
      <c r="C3880" s="17" t="s">
        <v>9091</v>
      </c>
      <c r="D3880" s="18">
        <v>1455.1899999999998</v>
      </c>
    </row>
    <row r="3881" spans="1:4" x14ac:dyDescent="0.3">
      <c r="A3881" s="16">
        <v>45261</v>
      </c>
      <c r="B3881" s="17" t="s">
        <v>5330</v>
      </c>
      <c r="C3881" s="17" t="s">
        <v>5330</v>
      </c>
      <c r="D3881" s="18">
        <v>161.54</v>
      </c>
    </row>
    <row r="3882" spans="1:4" x14ac:dyDescent="0.3">
      <c r="A3882" s="16">
        <v>45261</v>
      </c>
      <c r="B3882" s="17" t="s">
        <v>7910</v>
      </c>
      <c r="C3882" s="17" t="s">
        <v>9092</v>
      </c>
      <c r="D3882" s="18">
        <v>1224.8800000000001</v>
      </c>
    </row>
    <row r="3883" spans="1:4" x14ac:dyDescent="0.3">
      <c r="A3883" s="16">
        <v>45261</v>
      </c>
      <c r="B3883" s="17" t="s">
        <v>9093</v>
      </c>
      <c r="C3883" s="17" t="s">
        <v>9093</v>
      </c>
      <c r="D3883" s="18">
        <v>157801.38999999998</v>
      </c>
    </row>
    <row r="3884" spans="1:4" x14ac:dyDescent="0.3">
      <c r="A3884" s="16">
        <v>45261</v>
      </c>
      <c r="B3884" s="17" t="s">
        <v>9093</v>
      </c>
      <c r="C3884" s="17" t="s">
        <v>9093</v>
      </c>
      <c r="D3884" s="18">
        <v>718.96</v>
      </c>
    </row>
    <row r="3885" spans="1:4" x14ac:dyDescent="0.3">
      <c r="A3885" s="16">
        <v>45261</v>
      </c>
      <c r="B3885" s="17" t="s">
        <v>9094</v>
      </c>
      <c r="C3885" s="17" t="s">
        <v>9094</v>
      </c>
      <c r="D3885" s="18">
        <v>1316858.0900000001</v>
      </c>
    </row>
    <row r="3886" spans="1:4" x14ac:dyDescent="0.3">
      <c r="A3886" s="16">
        <v>45261</v>
      </c>
      <c r="B3886" s="17" t="s">
        <v>9094</v>
      </c>
      <c r="C3886" s="17" t="s">
        <v>9094</v>
      </c>
      <c r="D3886" s="18">
        <v>11862.9</v>
      </c>
    </row>
    <row r="3887" spans="1:4" x14ac:dyDescent="0.3">
      <c r="A3887" s="16">
        <v>45261</v>
      </c>
      <c r="B3887" s="17" t="s">
        <v>9094</v>
      </c>
      <c r="C3887" s="17" t="s">
        <v>9094</v>
      </c>
      <c r="D3887" s="18">
        <v>8283.35</v>
      </c>
    </row>
    <row r="3888" spans="1:4" x14ac:dyDescent="0.3">
      <c r="A3888" s="16">
        <v>45266</v>
      </c>
      <c r="B3888" s="17" t="s">
        <v>5328</v>
      </c>
      <c r="C3888" s="17" t="s">
        <v>9095</v>
      </c>
      <c r="D3888" s="18">
        <v>1089</v>
      </c>
    </row>
    <row r="3889" spans="1:4" x14ac:dyDescent="0.3">
      <c r="A3889" s="16">
        <v>45267</v>
      </c>
      <c r="B3889" s="17" t="s">
        <v>5414</v>
      </c>
      <c r="C3889" s="17" t="s">
        <v>5414</v>
      </c>
      <c r="D3889" s="18">
        <v>220157.17</v>
      </c>
    </row>
    <row r="3890" spans="1:4" x14ac:dyDescent="0.3">
      <c r="A3890" s="16">
        <v>45268</v>
      </c>
      <c r="B3890" s="17" t="s">
        <v>7920</v>
      </c>
      <c r="C3890" s="17" t="s">
        <v>9096</v>
      </c>
      <c r="D3890" s="18">
        <v>536.64</v>
      </c>
    </row>
    <row r="3891" spans="1:4" x14ac:dyDescent="0.3">
      <c r="A3891" s="16">
        <v>45268</v>
      </c>
      <c r="B3891" s="17" t="s">
        <v>9097</v>
      </c>
      <c r="C3891" s="17" t="s">
        <v>9098</v>
      </c>
      <c r="D3891" s="18">
        <v>43.98</v>
      </c>
    </row>
    <row r="3892" spans="1:4" x14ac:dyDescent="0.3">
      <c r="A3892" s="16">
        <v>45268</v>
      </c>
      <c r="B3892" s="17" t="s">
        <v>5632</v>
      </c>
      <c r="C3892" s="17" t="s">
        <v>9099</v>
      </c>
      <c r="D3892" s="18">
        <v>245</v>
      </c>
    </row>
    <row r="3893" spans="1:4" x14ac:dyDescent="0.3">
      <c r="A3893" s="16">
        <v>45268</v>
      </c>
      <c r="B3893" s="17" t="s">
        <v>5632</v>
      </c>
      <c r="C3893" s="17" t="s">
        <v>9100</v>
      </c>
      <c r="D3893" s="18">
        <v>18674.47</v>
      </c>
    </row>
    <row r="3894" spans="1:4" x14ac:dyDescent="0.3">
      <c r="A3894" s="16">
        <v>45268</v>
      </c>
      <c r="B3894" s="17" t="s">
        <v>5339</v>
      </c>
      <c r="C3894" s="17" t="s">
        <v>9101</v>
      </c>
      <c r="D3894" s="18">
        <v>2381.48</v>
      </c>
    </row>
    <row r="3895" spans="1:4" x14ac:dyDescent="0.3">
      <c r="A3895" s="16">
        <v>45268</v>
      </c>
      <c r="B3895" s="17" t="s">
        <v>5355</v>
      </c>
      <c r="C3895" s="17" t="s">
        <v>9102</v>
      </c>
      <c r="D3895" s="18">
        <v>2450</v>
      </c>
    </row>
    <row r="3896" spans="1:4" x14ac:dyDescent="0.3">
      <c r="A3896" s="16">
        <v>45268</v>
      </c>
      <c r="B3896" s="17" t="s">
        <v>5359</v>
      </c>
      <c r="C3896" s="17" t="s">
        <v>9103</v>
      </c>
      <c r="D3896" s="18">
        <v>306.25</v>
      </c>
    </row>
    <row r="3897" spans="1:4" x14ac:dyDescent="0.3">
      <c r="A3897" s="16">
        <v>45268</v>
      </c>
      <c r="B3897" s="17" t="s">
        <v>6561</v>
      </c>
      <c r="C3897" s="17" t="s">
        <v>9104</v>
      </c>
      <c r="D3897" s="18">
        <v>10.76</v>
      </c>
    </row>
    <row r="3898" spans="1:4" x14ac:dyDescent="0.3">
      <c r="A3898" s="16">
        <v>45268</v>
      </c>
      <c r="B3898" s="17" t="s">
        <v>5273</v>
      </c>
      <c r="C3898" s="17" t="s">
        <v>9105</v>
      </c>
      <c r="D3898" s="18">
        <v>15.98</v>
      </c>
    </row>
    <row r="3899" spans="1:4" x14ac:dyDescent="0.3">
      <c r="A3899" s="16">
        <v>45268</v>
      </c>
      <c r="B3899" s="17" t="s">
        <v>5273</v>
      </c>
      <c r="C3899" s="17" t="s">
        <v>9106</v>
      </c>
      <c r="D3899" s="18">
        <v>134</v>
      </c>
    </row>
    <row r="3900" spans="1:4" x14ac:dyDescent="0.3">
      <c r="A3900" s="16">
        <v>45268</v>
      </c>
      <c r="B3900" s="17" t="s">
        <v>5273</v>
      </c>
      <c r="C3900" s="17" t="s">
        <v>9107</v>
      </c>
      <c r="D3900" s="18">
        <v>101.94999999999999</v>
      </c>
    </row>
    <row r="3901" spans="1:4" x14ac:dyDescent="0.3">
      <c r="A3901" s="16">
        <v>45268</v>
      </c>
      <c r="B3901" s="17" t="s">
        <v>5273</v>
      </c>
      <c r="C3901" s="17" t="s">
        <v>9107</v>
      </c>
      <c r="D3901" s="18">
        <v>48.04</v>
      </c>
    </row>
    <row r="3902" spans="1:4" x14ac:dyDescent="0.3">
      <c r="A3902" s="16">
        <v>45268</v>
      </c>
      <c r="B3902" s="17" t="s">
        <v>5273</v>
      </c>
      <c r="C3902" s="17" t="s">
        <v>9108</v>
      </c>
      <c r="D3902" s="18">
        <v>101.94999999999999</v>
      </c>
    </row>
    <row r="3903" spans="1:4" x14ac:dyDescent="0.3">
      <c r="A3903" s="16">
        <v>45268</v>
      </c>
      <c r="B3903" s="17" t="s">
        <v>5273</v>
      </c>
      <c r="C3903" s="17" t="s">
        <v>9109</v>
      </c>
      <c r="D3903" s="18">
        <v>300</v>
      </c>
    </row>
    <row r="3904" spans="1:4" x14ac:dyDescent="0.3">
      <c r="A3904" s="16">
        <v>45268</v>
      </c>
      <c r="B3904" s="17" t="s">
        <v>5273</v>
      </c>
      <c r="C3904" s="17" t="s">
        <v>9110</v>
      </c>
      <c r="D3904" s="18">
        <v>965.99999999999989</v>
      </c>
    </row>
    <row r="3905" spans="1:4" x14ac:dyDescent="0.3">
      <c r="A3905" s="16">
        <v>45268</v>
      </c>
      <c r="B3905" s="17" t="s">
        <v>5273</v>
      </c>
      <c r="C3905" s="17" t="s">
        <v>9111</v>
      </c>
      <c r="D3905" s="18">
        <v>75.990000000000009</v>
      </c>
    </row>
    <row r="3906" spans="1:4" x14ac:dyDescent="0.3">
      <c r="A3906" s="16">
        <v>45268</v>
      </c>
      <c r="B3906" s="17" t="s">
        <v>5273</v>
      </c>
      <c r="C3906" s="17" t="s">
        <v>9112</v>
      </c>
      <c r="D3906" s="18">
        <v>13.31</v>
      </c>
    </row>
    <row r="3907" spans="1:4" x14ac:dyDescent="0.3">
      <c r="A3907" s="16">
        <v>45268</v>
      </c>
      <c r="B3907" s="17" t="s">
        <v>5273</v>
      </c>
      <c r="C3907" s="17" t="s">
        <v>9113</v>
      </c>
      <c r="D3907" s="18">
        <v>264.58999999999997</v>
      </c>
    </row>
    <row r="3908" spans="1:4" x14ac:dyDescent="0.3">
      <c r="A3908" s="16">
        <v>45268</v>
      </c>
      <c r="B3908" s="17" t="s">
        <v>5273</v>
      </c>
      <c r="C3908" s="17" t="s">
        <v>9114</v>
      </c>
      <c r="D3908" s="18">
        <v>257.89</v>
      </c>
    </row>
    <row r="3909" spans="1:4" x14ac:dyDescent="0.3">
      <c r="A3909" s="16">
        <v>45268</v>
      </c>
      <c r="B3909" s="17" t="s">
        <v>5273</v>
      </c>
      <c r="C3909" s="17" t="s">
        <v>9115</v>
      </c>
      <c r="D3909" s="18">
        <v>100</v>
      </c>
    </row>
    <row r="3910" spans="1:4" x14ac:dyDescent="0.3">
      <c r="A3910" s="16">
        <v>45268</v>
      </c>
      <c r="B3910" s="17" t="s">
        <v>5273</v>
      </c>
      <c r="C3910" s="17" t="s">
        <v>9116</v>
      </c>
      <c r="D3910" s="18">
        <v>328.65000000000003</v>
      </c>
    </row>
    <row r="3911" spans="1:4" x14ac:dyDescent="0.3">
      <c r="A3911" s="16">
        <v>45268</v>
      </c>
      <c r="B3911" s="17" t="s">
        <v>5273</v>
      </c>
      <c r="C3911" s="17" t="s">
        <v>9117</v>
      </c>
      <c r="D3911" s="18">
        <v>180</v>
      </c>
    </row>
    <row r="3912" spans="1:4" x14ac:dyDescent="0.3">
      <c r="A3912" s="16">
        <v>45268</v>
      </c>
      <c r="B3912" s="17" t="s">
        <v>5273</v>
      </c>
      <c r="C3912" s="17" t="s">
        <v>9118</v>
      </c>
      <c r="D3912" s="18">
        <v>100</v>
      </c>
    </row>
    <row r="3913" spans="1:4" x14ac:dyDescent="0.3">
      <c r="A3913" s="16">
        <v>45268</v>
      </c>
      <c r="B3913" s="17" t="s">
        <v>5273</v>
      </c>
      <c r="C3913" s="17" t="s">
        <v>9119</v>
      </c>
      <c r="D3913" s="18">
        <v>965.99999999999989</v>
      </c>
    </row>
    <row r="3914" spans="1:4" x14ac:dyDescent="0.3">
      <c r="A3914" s="16">
        <v>45268</v>
      </c>
      <c r="B3914" s="17" t="s">
        <v>5273</v>
      </c>
      <c r="C3914" s="17" t="s">
        <v>9120</v>
      </c>
      <c r="D3914" s="18">
        <v>439.97</v>
      </c>
    </row>
    <row r="3915" spans="1:4" x14ac:dyDescent="0.3">
      <c r="A3915" s="16">
        <v>45268</v>
      </c>
      <c r="B3915" s="17" t="s">
        <v>5273</v>
      </c>
      <c r="C3915" s="17" t="s">
        <v>9121</v>
      </c>
      <c r="D3915" s="18">
        <v>439.97</v>
      </c>
    </row>
    <row r="3916" spans="1:4" x14ac:dyDescent="0.3">
      <c r="A3916" s="16">
        <v>45268</v>
      </c>
      <c r="B3916" s="17" t="s">
        <v>5273</v>
      </c>
      <c r="C3916" s="17" t="s">
        <v>9122</v>
      </c>
      <c r="D3916" s="18">
        <v>1500</v>
      </c>
    </row>
    <row r="3917" spans="1:4" x14ac:dyDescent="0.3">
      <c r="A3917" s="16">
        <v>45268</v>
      </c>
      <c r="B3917" s="17" t="s">
        <v>5273</v>
      </c>
      <c r="C3917" s="17" t="s">
        <v>9123</v>
      </c>
      <c r="D3917" s="18">
        <v>71</v>
      </c>
    </row>
    <row r="3918" spans="1:4" x14ac:dyDescent="0.3">
      <c r="A3918" s="16">
        <v>45268</v>
      </c>
      <c r="B3918" s="17" t="s">
        <v>5273</v>
      </c>
      <c r="C3918" s="17" t="s">
        <v>9124</v>
      </c>
      <c r="D3918" s="18">
        <v>235</v>
      </c>
    </row>
    <row r="3919" spans="1:4" x14ac:dyDescent="0.3">
      <c r="A3919" s="16">
        <v>45268</v>
      </c>
      <c r="B3919" s="17" t="s">
        <v>5273</v>
      </c>
      <c r="C3919" s="17" t="s">
        <v>9125</v>
      </c>
      <c r="D3919" s="18">
        <v>71</v>
      </c>
    </row>
    <row r="3920" spans="1:4" x14ac:dyDescent="0.3">
      <c r="A3920" s="16">
        <v>45268</v>
      </c>
      <c r="B3920" s="17" t="s">
        <v>5273</v>
      </c>
      <c r="C3920" s="17" t="s">
        <v>9126</v>
      </c>
      <c r="D3920" s="18">
        <v>110</v>
      </c>
    </row>
    <row r="3921" spans="1:4" x14ac:dyDescent="0.3">
      <c r="A3921" s="16">
        <v>45268</v>
      </c>
      <c r="B3921" s="17" t="s">
        <v>5273</v>
      </c>
      <c r="C3921" s="17" t="s">
        <v>9127</v>
      </c>
      <c r="D3921" s="18">
        <v>100</v>
      </c>
    </row>
    <row r="3922" spans="1:4" x14ac:dyDescent="0.3">
      <c r="A3922" s="16">
        <v>45268</v>
      </c>
      <c r="B3922" s="17" t="s">
        <v>5273</v>
      </c>
      <c r="C3922" s="17" t="s">
        <v>9128</v>
      </c>
      <c r="D3922" s="18">
        <v>71</v>
      </c>
    </row>
    <row r="3923" spans="1:4" x14ac:dyDescent="0.3">
      <c r="A3923" s="16">
        <v>45268</v>
      </c>
      <c r="B3923" s="17" t="s">
        <v>5273</v>
      </c>
      <c r="C3923" s="17" t="s">
        <v>9129</v>
      </c>
      <c r="D3923" s="18">
        <v>100</v>
      </c>
    </row>
    <row r="3924" spans="1:4" x14ac:dyDescent="0.3">
      <c r="A3924" s="16">
        <v>45268</v>
      </c>
      <c r="B3924" s="17" t="s">
        <v>5273</v>
      </c>
      <c r="C3924" s="17" t="s">
        <v>9130</v>
      </c>
      <c r="D3924" s="18">
        <v>100</v>
      </c>
    </row>
    <row r="3925" spans="1:4" x14ac:dyDescent="0.3">
      <c r="A3925" s="16">
        <v>45268</v>
      </c>
      <c r="B3925" s="17" t="s">
        <v>5273</v>
      </c>
      <c r="C3925" s="17" t="s">
        <v>9131</v>
      </c>
      <c r="D3925" s="18">
        <v>359</v>
      </c>
    </row>
    <row r="3926" spans="1:4" x14ac:dyDescent="0.3">
      <c r="A3926" s="16">
        <v>45268</v>
      </c>
      <c r="B3926" s="17" t="s">
        <v>5273</v>
      </c>
      <c r="C3926" s="17" t="s">
        <v>9132</v>
      </c>
      <c r="D3926" s="18">
        <v>467.99999999999994</v>
      </c>
    </row>
    <row r="3927" spans="1:4" x14ac:dyDescent="0.3">
      <c r="A3927" s="16">
        <v>45268</v>
      </c>
      <c r="B3927" s="17" t="s">
        <v>5273</v>
      </c>
      <c r="C3927" s="17" t="s">
        <v>9133</v>
      </c>
      <c r="D3927" s="18">
        <v>71</v>
      </c>
    </row>
    <row r="3928" spans="1:4" x14ac:dyDescent="0.3">
      <c r="A3928" s="16">
        <v>45268</v>
      </c>
      <c r="B3928" s="17" t="s">
        <v>5273</v>
      </c>
      <c r="C3928" s="17" t="s">
        <v>9134</v>
      </c>
      <c r="D3928" s="18">
        <v>175</v>
      </c>
    </row>
    <row r="3929" spans="1:4" x14ac:dyDescent="0.3">
      <c r="A3929" s="16">
        <v>45268</v>
      </c>
      <c r="B3929" s="17" t="s">
        <v>5273</v>
      </c>
      <c r="C3929" s="17" t="s">
        <v>9135</v>
      </c>
      <c r="D3929" s="18">
        <v>3660.9500000000003</v>
      </c>
    </row>
    <row r="3930" spans="1:4" x14ac:dyDescent="0.3">
      <c r="A3930" s="16">
        <v>45268</v>
      </c>
      <c r="B3930" s="17" t="s">
        <v>5273</v>
      </c>
      <c r="C3930" s="17" t="s">
        <v>9136</v>
      </c>
      <c r="D3930" s="18">
        <v>2022.6000000000001</v>
      </c>
    </row>
    <row r="3931" spans="1:4" x14ac:dyDescent="0.3">
      <c r="A3931" s="16">
        <v>45268</v>
      </c>
      <c r="B3931" s="17" t="s">
        <v>5273</v>
      </c>
      <c r="C3931" s="17" t="s">
        <v>9137</v>
      </c>
      <c r="D3931" s="18">
        <v>71</v>
      </c>
    </row>
    <row r="3932" spans="1:4" x14ac:dyDescent="0.3">
      <c r="A3932" s="16">
        <v>45268</v>
      </c>
      <c r="B3932" s="17" t="s">
        <v>5273</v>
      </c>
      <c r="C3932" s="17" t="s">
        <v>9138</v>
      </c>
      <c r="D3932" s="18">
        <v>100</v>
      </c>
    </row>
    <row r="3933" spans="1:4" x14ac:dyDescent="0.3">
      <c r="A3933" s="16">
        <v>45268</v>
      </c>
      <c r="B3933" s="17" t="s">
        <v>5273</v>
      </c>
      <c r="C3933" s="17" t="s">
        <v>9139</v>
      </c>
      <c r="D3933" s="18">
        <v>545</v>
      </c>
    </row>
    <row r="3934" spans="1:4" x14ac:dyDescent="0.3">
      <c r="A3934" s="16">
        <v>45268</v>
      </c>
      <c r="B3934" s="17" t="s">
        <v>5273</v>
      </c>
      <c r="C3934" s="17" t="s">
        <v>9140</v>
      </c>
      <c r="D3934" s="18">
        <v>75</v>
      </c>
    </row>
    <row r="3935" spans="1:4" x14ac:dyDescent="0.3">
      <c r="A3935" s="16">
        <v>45268</v>
      </c>
      <c r="B3935" s="17" t="s">
        <v>5273</v>
      </c>
      <c r="C3935" s="17" t="s">
        <v>9141</v>
      </c>
      <c r="D3935" s="18">
        <v>49</v>
      </c>
    </row>
    <row r="3936" spans="1:4" x14ac:dyDescent="0.3">
      <c r="A3936" s="16">
        <v>45268</v>
      </c>
      <c r="B3936" s="17" t="s">
        <v>5273</v>
      </c>
      <c r="C3936" s="17" t="s">
        <v>9142</v>
      </c>
      <c r="D3936" s="18">
        <v>318.34999999999997</v>
      </c>
    </row>
    <row r="3937" spans="1:4" x14ac:dyDescent="0.3">
      <c r="A3937" s="16">
        <v>45268</v>
      </c>
      <c r="B3937" s="17" t="s">
        <v>5273</v>
      </c>
      <c r="C3937" s="17" t="s">
        <v>9143</v>
      </c>
      <c r="D3937" s="18">
        <v>225</v>
      </c>
    </row>
    <row r="3938" spans="1:4" x14ac:dyDescent="0.3">
      <c r="A3938" s="16">
        <v>45268</v>
      </c>
      <c r="B3938" s="17" t="s">
        <v>5655</v>
      </c>
      <c r="C3938" s="17" t="s">
        <v>9144</v>
      </c>
      <c r="D3938" s="18">
        <v>65.08</v>
      </c>
    </row>
    <row r="3939" spans="1:4" x14ac:dyDescent="0.3">
      <c r="A3939" s="16">
        <v>45268</v>
      </c>
      <c r="B3939" s="17" t="s">
        <v>5580</v>
      </c>
      <c r="C3939" s="17" t="s">
        <v>9145</v>
      </c>
      <c r="D3939" s="18">
        <v>1407.3500000000001</v>
      </c>
    </row>
    <row r="3940" spans="1:4" x14ac:dyDescent="0.3">
      <c r="A3940" s="16">
        <v>45268</v>
      </c>
      <c r="B3940" s="17" t="s">
        <v>7649</v>
      </c>
      <c r="C3940" s="17" t="s">
        <v>9146</v>
      </c>
      <c r="D3940" s="18">
        <v>466.83</v>
      </c>
    </row>
    <row r="3941" spans="1:4" x14ac:dyDescent="0.3">
      <c r="A3941" s="16">
        <v>45268</v>
      </c>
      <c r="B3941" s="17" t="s">
        <v>5659</v>
      </c>
      <c r="C3941" s="17" t="s">
        <v>9147</v>
      </c>
      <c r="D3941" s="18">
        <v>3999.9999999999995</v>
      </c>
    </row>
    <row r="3942" spans="1:4" x14ac:dyDescent="0.3">
      <c r="A3942" s="16">
        <v>45268</v>
      </c>
      <c r="B3942" s="17" t="s">
        <v>8762</v>
      </c>
      <c r="C3942" s="17" t="s">
        <v>9148</v>
      </c>
      <c r="D3942" s="18">
        <v>114.23</v>
      </c>
    </row>
    <row r="3943" spans="1:4" x14ac:dyDescent="0.3">
      <c r="A3943" s="16">
        <v>45268</v>
      </c>
      <c r="B3943" s="17" t="s">
        <v>8762</v>
      </c>
      <c r="C3943" s="17" t="s">
        <v>9149</v>
      </c>
      <c r="D3943" s="18">
        <v>1982</v>
      </c>
    </row>
    <row r="3944" spans="1:4" x14ac:dyDescent="0.3">
      <c r="A3944" s="16">
        <v>45268</v>
      </c>
      <c r="B3944" s="17" t="s">
        <v>8762</v>
      </c>
      <c r="C3944" s="17" t="s">
        <v>9150</v>
      </c>
      <c r="D3944" s="18">
        <v>4059.9999999999995</v>
      </c>
    </row>
    <row r="3945" spans="1:4" x14ac:dyDescent="0.3">
      <c r="A3945" s="16">
        <v>45268</v>
      </c>
      <c r="B3945" s="17" t="s">
        <v>8762</v>
      </c>
      <c r="C3945" s="17" t="s">
        <v>9151</v>
      </c>
      <c r="D3945" s="18">
        <v>1758.5700000000002</v>
      </c>
    </row>
    <row r="3946" spans="1:4" x14ac:dyDescent="0.3">
      <c r="A3946" s="16">
        <v>45268</v>
      </c>
      <c r="B3946" s="17" t="s">
        <v>5661</v>
      </c>
      <c r="C3946" s="17" t="s">
        <v>9152</v>
      </c>
      <c r="D3946" s="18">
        <v>2500</v>
      </c>
    </row>
    <row r="3947" spans="1:4" x14ac:dyDescent="0.3">
      <c r="A3947" s="16">
        <v>45268</v>
      </c>
      <c r="B3947" s="17" t="s">
        <v>5370</v>
      </c>
      <c r="C3947" s="17" t="s">
        <v>9153</v>
      </c>
      <c r="D3947" s="18">
        <v>901.25</v>
      </c>
    </row>
    <row r="3948" spans="1:4" x14ac:dyDescent="0.3">
      <c r="A3948" s="16">
        <v>45268</v>
      </c>
      <c r="B3948" s="17" t="s">
        <v>9154</v>
      </c>
      <c r="C3948" s="17" t="s">
        <v>9155</v>
      </c>
      <c r="D3948" s="18">
        <v>119.00000000000001</v>
      </c>
    </row>
    <row r="3949" spans="1:4" x14ac:dyDescent="0.3">
      <c r="A3949" s="16">
        <v>45268</v>
      </c>
      <c r="B3949" s="17" t="s">
        <v>6083</v>
      </c>
      <c r="C3949" s="17" t="s">
        <v>9156</v>
      </c>
      <c r="D3949" s="18">
        <v>41</v>
      </c>
    </row>
    <row r="3950" spans="1:4" x14ac:dyDescent="0.3">
      <c r="A3950" s="16">
        <v>45268</v>
      </c>
      <c r="B3950" s="17" t="s">
        <v>5671</v>
      </c>
      <c r="C3950" s="17" t="s">
        <v>9157</v>
      </c>
      <c r="D3950" s="18">
        <v>282.5</v>
      </c>
    </row>
    <row r="3951" spans="1:4" x14ac:dyDescent="0.3">
      <c r="A3951" s="16">
        <v>45268</v>
      </c>
      <c r="B3951" s="17" t="s">
        <v>5313</v>
      </c>
      <c r="C3951" s="17" t="s">
        <v>9158</v>
      </c>
      <c r="D3951" s="18">
        <v>2580</v>
      </c>
    </row>
    <row r="3952" spans="1:4" x14ac:dyDescent="0.3">
      <c r="A3952" s="16">
        <v>45268</v>
      </c>
      <c r="B3952" s="17" t="s">
        <v>8380</v>
      </c>
      <c r="C3952" s="17" t="s">
        <v>9159</v>
      </c>
      <c r="D3952" s="18">
        <v>65.459999999999994</v>
      </c>
    </row>
    <row r="3953" spans="1:4" x14ac:dyDescent="0.3">
      <c r="A3953" s="16">
        <v>45268</v>
      </c>
      <c r="B3953" s="17" t="s">
        <v>9160</v>
      </c>
      <c r="C3953" s="17" t="s">
        <v>9161</v>
      </c>
      <c r="D3953" s="18">
        <v>6552</v>
      </c>
    </row>
    <row r="3954" spans="1:4" x14ac:dyDescent="0.3">
      <c r="A3954" s="16">
        <v>45268</v>
      </c>
      <c r="B3954" s="17" t="s">
        <v>5385</v>
      </c>
      <c r="C3954" s="17" t="s">
        <v>9162</v>
      </c>
      <c r="D3954" s="18">
        <v>367.5</v>
      </c>
    </row>
    <row r="3955" spans="1:4" x14ac:dyDescent="0.3">
      <c r="A3955" s="16">
        <v>45268</v>
      </c>
      <c r="B3955" s="17" t="s">
        <v>6406</v>
      </c>
      <c r="C3955" s="17" t="s">
        <v>9163</v>
      </c>
      <c r="D3955" s="18">
        <v>2905</v>
      </c>
    </row>
    <row r="3956" spans="1:4" x14ac:dyDescent="0.3">
      <c r="A3956" s="16">
        <v>45268</v>
      </c>
      <c r="B3956" s="17" t="s">
        <v>5613</v>
      </c>
      <c r="C3956" s="17" t="s">
        <v>9054</v>
      </c>
      <c r="D3956" s="18">
        <v>124.99999999999999</v>
      </c>
    </row>
    <row r="3957" spans="1:4" x14ac:dyDescent="0.3">
      <c r="A3957" s="16">
        <v>45268</v>
      </c>
      <c r="B3957" s="17" t="s">
        <v>5613</v>
      </c>
      <c r="C3957" s="17" t="s">
        <v>9054</v>
      </c>
      <c r="D3957" s="18">
        <v>75</v>
      </c>
    </row>
    <row r="3958" spans="1:4" x14ac:dyDescent="0.3">
      <c r="A3958" s="16">
        <v>45268</v>
      </c>
      <c r="B3958" s="17" t="s">
        <v>5613</v>
      </c>
      <c r="C3958" s="17" t="s">
        <v>9054</v>
      </c>
      <c r="D3958" s="18">
        <v>25</v>
      </c>
    </row>
    <row r="3959" spans="1:4" x14ac:dyDescent="0.3">
      <c r="A3959" s="16">
        <v>45268</v>
      </c>
      <c r="B3959" s="17" t="s">
        <v>6958</v>
      </c>
      <c r="C3959" s="17" t="s">
        <v>9164</v>
      </c>
      <c r="D3959" s="18">
        <v>980</v>
      </c>
    </row>
    <row r="3960" spans="1:4" x14ac:dyDescent="0.3">
      <c r="A3960" s="16">
        <v>45268</v>
      </c>
      <c r="B3960" s="17" t="s">
        <v>7220</v>
      </c>
      <c r="C3960" s="17" t="s">
        <v>9165</v>
      </c>
      <c r="D3960" s="18">
        <v>726</v>
      </c>
    </row>
    <row r="3961" spans="1:4" x14ac:dyDescent="0.3">
      <c r="A3961" s="16">
        <v>45268</v>
      </c>
      <c r="B3961" s="17" t="s">
        <v>9166</v>
      </c>
      <c r="C3961" s="17" t="s">
        <v>9167</v>
      </c>
      <c r="D3961" s="18">
        <v>8105.09</v>
      </c>
    </row>
    <row r="3962" spans="1:4" x14ac:dyDescent="0.3">
      <c r="A3962" s="16">
        <v>45268</v>
      </c>
      <c r="B3962" s="17" t="s">
        <v>5762</v>
      </c>
      <c r="C3962" s="17" t="s">
        <v>9168</v>
      </c>
      <c r="D3962" s="18">
        <v>563.71</v>
      </c>
    </row>
    <row r="3963" spans="1:4" x14ac:dyDescent="0.3">
      <c r="A3963" s="16">
        <v>45268</v>
      </c>
      <c r="B3963" s="17" t="s">
        <v>5762</v>
      </c>
      <c r="C3963" s="17" t="s">
        <v>9169</v>
      </c>
      <c r="D3963" s="18">
        <v>205.97</v>
      </c>
    </row>
    <row r="3964" spans="1:4" x14ac:dyDescent="0.3">
      <c r="A3964" s="16">
        <v>45268</v>
      </c>
      <c r="B3964" s="17" t="s">
        <v>5762</v>
      </c>
      <c r="C3964" s="17" t="s">
        <v>9170</v>
      </c>
      <c r="D3964" s="18">
        <v>62.66</v>
      </c>
    </row>
    <row r="3965" spans="1:4" x14ac:dyDescent="0.3">
      <c r="A3965" s="16">
        <v>45268</v>
      </c>
      <c r="B3965" s="17" t="s">
        <v>6293</v>
      </c>
      <c r="C3965" s="17" t="s">
        <v>8985</v>
      </c>
      <c r="D3965" s="18">
        <v>209.9</v>
      </c>
    </row>
    <row r="3966" spans="1:4" x14ac:dyDescent="0.3">
      <c r="A3966" s="16">
        <v>45268</v>
      </c>
      <c r="B3966" s="17" t="s">
        <v>5335</v>
      </c>
      <c r="C3966" s="17" t="s">
        <v>9171</v>
      </c>
      <c r="D3966" s="18">
        <v>24300.000000000004</v>
      </c>
    </row>
    <row r="3967" spans="1:4" x14ac:dyDescent="0.3">
      <c r="A3967" s="16">
        <v>45268</v>
      </c>
      <c r="B3967" s="17" t="s">
        <v>9172</v>
      </c>
      <c r="C3967" s="17" t="s">
        <v>9173</v>
      </c>
      <c r="D3967" s="18">
        <v>900</v>
      </c>
    </row>
    <row r="3968" spans="1:4" x14ac:dyDescent="0.3">
      <c r="A3968" s="16">
        <v>45268</v>
      </c>
      <c r="B3968" s="17" t="s">
        <v>5818</v>
      </c>
      <c r="C3968" s="17" t="s">
        <v>9174</v>
      </c>
      <c r="D3968" s="18">
        <v>176.97</v>
      </c>
    </row>
    <row r="3969" spans="1:4" x14ac:dyDescent="0.3">
      <c r="A3969" s="16">
        <v>45268</v>
      </c>
      <c r="B3969" s="17" t="s">
        <v>5818</v>
      </c>
      <c r="C3969" s="17" t="s">
        <v>9175</v>
      </c>
      <c r="D3969" s="18">
        <v>111.65</v>
      </c>
    </row>
    <row r="3970" spans="1:4" x14ac:dyDescent="0.3">
      <c r="A3970" s="16">
        <v>45268</v>
      </c>
      <c r="B3970" s="17" t="s">
        <v>5818</v>
      </c>
      <c r="C3970" s="17" t="s">
        <v>9176</v>
      </c>
      <c r="D3970" s="18">
        <v>131.94</v>
      </c>
    </row>
    <row r="3971" spans="1:4" x14ac:dyDescent="0.3">
      <c r="A3971" s="16">
        <v>45268</v>
      </c>
      <c r="B3971" s="17" t="s">
        <v>5818</v>
      </c>
      <c r="C3971" s="17" t="s">
        <v>9177</v>
      </c>
      <c r="D3971" s="18">
        <v>105.78</v>
      </c>
    </row>
    <row r="3972" spans="1:4" x14ac:dyDescent="0.3">
      <c r="A3972" s="16">
        <v>45268</v>
      </c>
      <c r="B3972" s="17" t="s">
        <v>5818</v>
      </c>
      <c r="C3972" s="17" t="s">
        <v>9178</v>
      </c>
      <c r="D3972" s="18">
        <v>128.08000000000001</v>
      </c>
    </row>
    <row r="3973" spans="1:4" x14ac:dyDescent="0.3">
      <c r="A3973" s="16">
        <v>45268</v>
      </c>
      <c r="B3973" s="17" t="s">
        <v>5818</v>
      </c>
      <c r="C3973" s="17" t="s">
        <v>9179</v>
      </c>
      <c r="D3973" s="18">
        <v>70.150000000000006</v>
      </c>
    </row>
    <row r="3974" spans="1:4" x14ac:dyDescent="0.3">
      <c r="A3974" s="16">
        <v>45268</v>
      </c>
      <c r="B3974" s="17" t="s">
        <v>5818</v>
      </c>
      <c r="C3974" s="17" t="s">
        <v>9180</v>
      </c>
      <c r="D3974" s="18">
        <v>407.04</v>
      </c>
    </row>
    <row r="3975" spans="1:4" x14ac:dyDescent="0.3">
      <c r="A3975" s="16">
        <v>45268</v>
      </c>
      <c r="B3975" s="17" t="s">
        <v>5818</v>
      </c>
      <c r="C3975" s="17" t="s">
        <v>9181</v>
      </c>
      <c r="D3975" s="18">
        <v>298.16000000000003</v>
      </c>
    </row>
    <row r="3976" spans="1:4" x14ac:dyDescent="0.3">
      <c r="A3976" s="16">
        <v>45268</v>
      </c>
      <c r="B3976" s="17" t="s">
        <v>5818</v>
      </c>
      <c r="C3976" s="17" t="s">
        <v>9182</v>
      </c>
      <c r="D3976" s="18">
        <v>348.23999999999995</v>
      </c>
    </row>
    <row r="3977" spans="1:4" x14ac:dyDescent="0.3">
      <c r="A3977" s="16">
        <v>45268</v>
      </c>
      <c r="B3977" s="17" t="s">
        <v>5758</v>
      </c>
      <c r="C3977" s="17" t="s">
        <v>9183</v>
      </c>
      <c r="D3977" s="18">
        <v>29744.820000000003</v>
      </c>
    </row>
    <row r="3978" spans="1:4" x14ac:dyDescent="0.3">
      <c r="A3978" s="16">
        <v>45268</v>
      </c>
      <c r="B3978" s="17" t="s">
        <v>6616</v>
      </c>
      <c r="C3978" s="17" t="s">
        <v>9184</v>
      </c>
      <c r="D3978" s="18">
        <v>2640</v>
      </c>
    </row>
    <row r="3979" spans="1:4" x14ac:dyDescent="0.3">
      <c r="A3979" s="16">
        <v>45268</v>
      </c>
      <c r="B3979" s="17" t="s">
        <v>5821</v>
      </c>
      <c r="C3979" s="17" t="s">
        <v>9185</v>
      </c>
      <c r="D3979" s="18">
        <v>2091.2400000000002</v>
      </c>
    </row>
    <row r="3980" spans="1:4" x14ac:dyDescent="0.3">
      <c r="A3980" s="16">
        <v>45268</v>
      </c>
      <c r="B3980" s="17" t="s">
        <v>6536</v>
      </c>
      <c r="C3980" s="17" t="s">
        <v>9186</v>
      </c>
      <c r="D3980" s="18">
        <v>24080</v>
      </c>
    </row>
    <row r="3981" spans="1:4" x14ac:dyDescent="0.3">
      <c r="A3981" s="16">
        <v>45268</v>
      </c>
      <c r="B3981" s="17" t="s">
        <v>5295</v>
      </c>
      <c r="C3981" s="17" t="s">
        <v>9187</v>
      </c>
      <c r="D3981" s="18">
        <v>2227.25</v>
      </c>
    </row>
    <row r="3982" spans="1:4" x14ac:dyDescent="0.3">
      <c r="A3982" s="16">
        <v>45268</v>
      </c>
      <c r="B3982" s="17" t="s">
        <v>6682</v>
      </c>
      <c r="C3982" s="17" t="s">
        <v>9188</v>
      </c>
      <c r="D3982" s="18">
        <v>32</v>
      </c>
    </row>
    <row r="3983" spans="1:4" x14ac:dyDescent="0.3">
      <c r="A3983" s="16">
        <v>45268</v>
      </c>
      <c r="B3983" s="17" t="s">
        <v>6682</v>
      </c>
      <c r="C3983" s="17" t="s">
        <v>9189</v>
      </c>
      <c r="D3983" s="18">
        <v>58</v>
      </c>
    </row>
    <row r="3984" spans="1:4" x14ac:dyDescent="0.3">
      <c r="A3984" s="16">
        <v>45268</v>
      </c>
      <c r="B3984" s="17" t="s">
        <v>6995</v>
      </c>
      <c r="C3984" s="17" t="s">
        <v>9190</v>
      </c>
      <c r="D3984" s="18">
        <v>341.25</v>
      </c>
    </row>
    <row r="3985" spans="1:4" x14ac:dyDescent="0.3">
      <c r="A3985" s="16">
        <v>45268</v>
      </c>
      <c r="B3985" s="17" t="s">
        <v>5832</v>
      </c>
      <c r="C3985" s="17" t="s">
        <v>9191</v>
      </c>
      <c r="D3985" s="18">
        <v>757.88000000000011</v>
      </c>
    </row>
    <row r="3986" spans="1:4" x14ac:dyDescent="0.3">
      <c r="A3986" s="16">
        <v>45268</v>
      </c>
      <c r="B3986" s="17" t="s">
        <v>9192</v>
      </c>
      <c r="C3986" s="17" t="s">
        <v>9193</v>
      </c>
      <c r="D3986" s="18">
        <v>499.98</v>
      </c>
    </row>
    <row r="3987" spans="1:4" x14ac:dyDescent="0.3">
      <c r="A3987" s="16">
        <v>45268</v>
      </c>
      <c r="B3987" s="17" t="s">
        <v>5834</v>
      </c>
      <c r="C3987" s="17" t="s">
        <v>9194</v>
      </c>
      <c r="D3987" s="18">
        <v>195</v>
      </c>
    </row>
    <row r="3988" spans="1:4" x14ac:dyDescent="0.3">
      <c r="A3988" s="16">
        <v>45268</v>
      </c>
      <c r="B3988" s="17" t="s">
        <v>5459</v>
      </c>
      <c r="C3988" s="17" t="s">
        <v>9195</v>
      </c>
      <c r="D3988" s="18">
        <v>320759</v>
      </c>
    </row>
    <row r="3989" spans="1:4" x14ac:dyDescent="0.3">
      <c r="A3989" s="16">
        <v>45268</v>
      </c>
      <c r="B3989" s="17" t="s">
        <v>7976</v>
      </c>
      <c r="C3989" s="17" t="s">
        <v>9196</v>
      </c>
      <c r="D3989" s="18">
        <v>1538.84</v>
      </c>
    </row>
    <row r="3990" spans="1:4" x14ac:dyDescent="0.3">
      <c r="A3990" s="16">
        <v>45268</v>
      </c>
      <c r="B3990" s="17" t="s">
        <v>5331</v>
      </c>
      <c r="C3990" s="17" t="s">
        <v>9197</v>
      </c>
      <c r="D3990" s="18">
        <v>1028</v>
      </c>
    </row>
    <row r="3991" spans="1:4" x14ac:dyDescent="0.3">
      <c r="A3991" s="16">
        <v>45268</v>
      </c>
      <c r="B3991" s="17" t="s">
        <v>5850</v>
      </c>
      <c r="C3991" s="17" t="s">
        <v>9198</v>
      </c>
      <c r="D3991" s="18">
        <v>1211.3399999999999</v>
      </c>
    </row>
    <row r="3992" spans="1:4" x14ac:dyDescent="0.3">
      <c r="A3992" s="16">
        <v>45273</v>
      </c>
      <c r="B3992" s="17" t="s">
        <v>7185</v>
      </c>
      <c r="C3992" s="17" t="s">
        <v>9199</v>
      </c>
      <c r="D3992" s="18">
        <v>70681.25</v>
      </c>
    </row>
    <row r="3993" spans="1:4" x14ac:dyDescent="0.3">
      <c r="A3993" s="16">
        <v>45273</v>
      </c>
      <c r="B3993" s="17" t="s">
        <v>7185</v>
      </c>
      <c r="C3993" s="17" t="s">
        <v>9200</v>
      </c>
      <c r="D3993" s="18">
        <v>49990.11</v>
      </c>
    </row>
    <row r="3994" spans="1:4" x14ac:dyDescent="0.3">
      <c r="A3994" s="16">
        <v>45273</v>
      </c>
      <c r="B3994" s="17" t="s">
        <v>7185</v>
      </c>
      <c r="C3994" s="17" t="s">
        <v>9201</v>
      </c>
      <c r="D3994" s="18">
        <v>103095.13</v>
      </c>
    </row>
    <row r="3995" spans="1:4" x14ac:dyDescent="0.3">
      <c r="A3995" s="16">
        <v>45273</v>
      </c>
      <c r="B3995" s="17" t="s">
        <v>7185</v>
      </c>
      <c r="C3995" s="17" t="s">
        <v>9201</v>
      </c>
      <c r="D3995" s="18">
        <v>49932.549999999996</v>
      </c>
    </row>
    <row r="3996" spans="1:4" x14ac:dyDescent="0.3">
      <c r="A3996" s="16">
        <v>45273</v>
      </c>
      <c r="B3996" s="17" t="s">
        <v>9202</v>
      </c>
      <c r="C3996" s="17" t="s">
        <v>9203</v>
      </c>
      <c r="D3996" s="18">
        <v>467418</v>
      </c>
    </row>
    <row r="3997" spans="1:4" x14ac:dyDescent="0.3">
      <c r="A3997" s="16">
        <v>45273</v>
      </c>
      <c r="B3997" s="17" t="s">
        <v>9204</v>
      </c>
      <c r="C3997" s="17" t="s">
        <v>9205</v>
      </c>
      <c r="D3997" s="18">
        <v>86457.59</v>
      </c>
    </row>
    <row r="3998" spans="1:4" x14ac:dyDescent="0.3">
      <c r="A3998" s="16">
        <v>45273</v>
      </c>
      <c r="B3998" s="17" t="s">
        <v>5333</v>
      </c>
      <c r="C3998" s="17" t="s">
        <v>9206</v>
      </c>
      <c r="D3998" s="18">
        <v>656205</v>
      </c>
    </row>
    <row r="3999" spans="1:4" x14ac:dyDescent="0.3">
      <c r="A3999" s="16">
        <v>45273</v>
      </c>
      <c r="B3999" s="17" t="s">
        <v>6464</v>
      </c>
      <c r="C3999" s="17" t="s">
        <v>9207</v>
      </c>
      <c r="D3999" s="18">
        <v>19770</v>
      </c>
    </row>
    <row r="4000" spans="1:4" x14ac:dyDescent="0.3">
      <c r="A4000" s="16">
        <v>45273</v>
      </c>
      <c r="B4000" s="17" t="s">
        <v>6464</v>
      </c>
      <c r="C4000" s="17" t="s">
        <v>9208</v>
      </c>
      <c r="D4000" s="18">
        <v>44896.159999999996</v>
      </c>
    </row>
    <row r="4001" spans="1:4" x14ac:dyDescent="0.3">
      <c r="A4001" s="16">
        <v>45273</v>
      </c>
      <c r="B4001" s="17" t="s">
        <v>8241</v>
      </c>
      <c r="C4001" s="17" t="s">
        <v>9209</v>
      </c>
      <c r="D4001" s="18">
        <v>151084.85</v>
      </c>
    </row>
    <row r="4002" spans="1:4" x14ac:dyDescent="0.3">
      <c r="A4002" s="16">
        <v>45273</v>
      </c>
      <c r="B4002" s="17" t="s">
        <v>9210</v>
      </c>
      <c r="C4002" s="17" t="s">
        <v>9211</v>
      </c>
      <c r="D4002" s="18">
        <v>37992</v>
      </c>
    </row>
    <row r="4003" spans="1:4" x14ac:dyDescent="0.3">
      <c r="A4003" s="16">
        <v>45273</v>
      </c>
      <c r="B4003" s="17" t="s">
        <v>5717</v>
      </c>
      <c r="C4003" s="17" t="s">
        <v>9212</v>
      </c>
      <c r="D4003" s="18">
        <v>856209.45000000007</v>
      </c>
    </row>
    <row r="4004" spans="1:4" x14ac:dyDescent="0.3">
      <c r="A4004" s="16">
        <v>45273</v>
      </c>
      <c r="B4004" s="17" t="s">
        <v>5719</v>
      </c>
      <c r="C4004" s="17" t="s">
        <v>9213</v>
      </c>
      <c r="D4004" s="18">
        <v>116764.99999999999</v>
      </c>
    </row>
    <row r="4005" spans="1:4" x14ac:dyDescent="0.3">
      <c r="A4005" s="16">
        <v>45273</v>
      </c>
      <c r="B4005" s="17" t="s">
        <v>9214</v>
      </c>
      <c r="C4005" s="17" t="s">
        <v>9214</v>
      </c>
      <c r="D4005" s="18">
        <v>147849.24000000002</v>
      </c>
    </row>
    <row r="4006" spans="1:4" x14ac:dyDescent="0.3">
      <c r="A4006" s="16">
        <v>45275</v>
      </c>
      <c r="B4006" s="17" t="s">
        <v>5529</v>
      </c>
      <c r="C4006" s="17" t="s">
        <v>9215</v>
      </c>
      <c r="D4006" s="18">
        <v>194.32999999999998</v>
      </c>
    </row>
    <row r="4007" spans="1:4" x14ac:dyDescent="0.3">
      <c r="A4007" s="16">
        <v>45275</v>
      </c>
      <c r="B4007" s="17" t="s">
        <v>7920</v>
      </c>
      <c r="C4007" s="17" t="s">
        <v>9216</v>
      </c>
      <c r="D4007" s="18">
        <v>670.8</v>
      </c>
    </row>
    <row r="4008" spans="1:4" x14ac:dyDescent="0.3">
      <c r="A4008" s="16">
        <v>45275</v>
      </c>
      <c r="B4008" s="17" t="s">
        <v>9217</v>
      </c>
      <c r="C4008" s="17" t="s">
        <v>9218</v>
      </c>
      <c r="D4008" s="18">
        <v>3750</v>
      </c>
    </row>
    <row r="4009" spans="1:4" x14ac:dyDescent="0.3">
      <c r="A4009" s="16">
        <v>45275</v>
      </c>
      <c r="B4009" s="17" t="s">
        <v>7185</v>
      </c>
      <c r="C4009" s="17" t="s">
        <v>9219</v>
      </c>
      <c r="D4009" s="18">
        <v>2402.44</v>
      </c>
    </row>
    <row r="4010" spans="1:4" x14ac:dyDescent="0.3">
      <c r="A4010" s="16">
        <v>45275</v>
      </c>
      <c r="B4010" s="17" t="s">
        <v>7185</v>
      </c>
      <c r="C4010" s="17" t="s">
        <v>9220</v>
      </c>
      <c r="D4010" s="18">
        <v>450</v>
      </c>
    </row>
    <row r="4011" spans="1:4" x14ac:dyDescent="0.3">
      <c r="A4011" s="16">
        <v>45275</v>
      </c>
      <c r="B4011" s="17" t="s">
        <v>5339</v>
      </c>
      <c r="C4011" s="17" t="s">
        <v>9221</v>
      </c>
      <c r="D4011" s="18">
        <v>1978.63</v>
      </c>
    </row>
    <row r="4012" spans="1:4" x14ac:dyDescent="0.3">
      <c r="A4012" s="16">
        <v>45275</v>
      </c>
      <c r="B4012" s="17" t="s">
        <v>5777</v>
      </c>
      <c r="C4012" s="17" t="s">
        <v>9222</v>
      </c>
      <c r="D4012" s="18">
        <v>2813.6200000000003</v>
      </c>
    </row>
    <row r="4013" spans="1:4" x14ac:dyDescent="0.3">
      <c r="A4013" s="16">
        <v>45275</v>
      </c>
      <c r="B4013" s="17" t="s">
        <v>5777</v>
      </c>
      <c r="C4013" s="17" t="s">
        <v>9223</v>
      </c>
      <c r="D4013" s="18">
        <v>450</v>
      </c>
    </row>
    <row r="4014" spans="1:4" x14ac:dyDescent="0.3">
      <c r="A4014" s="16">
        <v>45275</v>
      </c>
      <c r="B4014" s="17" t="s">
        <v>5345</v>
      </c>
      <c r="C4014" s="17" t="s">
        <v>5345</v>
      </c>
      <c r="D4014" s="18">
        <v>18056.48</v>
      </c>
    </row>
    <row r="4015" spans="1:4" x14ac:dyDescent="0.3">
      <c r="A4015" s="16">
        <v>45275</v>
      </c>
      <c r="B4015" s="17" t="s">
        <v>5271</v>
      </c>
      <c r="C4015" s="17" t="s">
        <v>9224</v>
      </c>
      <c r="D4015" s="18">
        <v>4188</v>
      </c>
    </row>
    <row r="4016" spans="1:4" x14ac:dyDescent="0.3">
      <c r="A4016" s="16">
        <v>45275</v>
      </c>
      <c r="B4016" s="17" t="s">
        <v>5901</v>
      </c>
      <c r="C4016" s="17" t="s">
        <v>9225</v>
      </c>
      <c r="D4016" s="18">
        <v>202.50000000000003</v>
      </c>
    </row>
    <row r="4017" spans="1:4" x14ac:dyDescent="0.3">
      <c r="A4017" s="16">
        <v>45275</v>
      </c>
      <c r="B4017" s="17" t="s">
        <v>6124</v>
      </c>
      <c r="C4017" s="17" t="s">
        <v>9226</v>
      </c>
      <c r="D4017" s="18">
        <v>5300.58</v>
      </c>
    </row>
    <row r="4018" spans="1:4" x14ac:dyDescent="0.3">
      <c r="A4018" s="16">
        <v>45275</v>
      </c>
      <c r="B4018" s="17" t="s">
        <v>6561</v>
      </c>
      <c r="C4018" s="17" t="s">
        <v>9227</v>
      </c>
      <c r="D4018" s="18">
        <v>10.76</v>
      </c>
    </row>
    <row r="4019" spans="1:4" x14ac:dyDescent="0.3">
      <c r="A4019" s="16">
        <v>45275</v>
      </c>
      <c r="B4019" s="17" t="s">
        <v>5273</v>
      </c>
      <c r="C4019" s="17" t="s">
        <v>9228</v>
      </c>
      <c r="D4019" s="18">
        <v>225</v>
      </c>
    </row>
    <row r="4020" spans="1:4" x14ac:dyDescent="0.3">
      <c r="A4020" s="16">
        <v>45275</v>
      </c>
      <c r="B4020" s="17" t="s">
        <v>5653</v>
      </c>
      <c r="C4020" s="17" t="s">
        <v>9229</v>
      </c>
      <c r="D4020" s="18">
        <v>5839.01</v>
      </c>
    </row>
    <row r="4021" spans="1:4" x14ac:dyDescent="0.3">
      <c r="A4021" s="16">
        <v>45275</v>
      </c>
      <c r="B4021" s="17" t="s">
        <v>5655</v>
      </c>
      <c r="C4021" s="17" t="s">
        <v>9230</v>
      </c>
      <c r="D4021" s="18">
        <v>1798.1299999999999</v>
      </c>
    </row>
    <row r="4022" spans="1:4" x14ac:dyDescent="0.3">
      <c r="A4022" s="16">
        <v>45275</v>
      </c>
      <c r="B4022" s="17" t="s">
        <v>5791</v>
      </c>
      <c r="C4022" s="17" t="s">
        <v>9231</v>
      </c>
      <c r="D4022" s="18">
        <v>301.42</v>
      </c>
    </row>
    <row r="4023" spans="1:4" x14ac:dyDescent="0.3">
      <c r="A4023" s="16">
        <v>45275</v>
      </c>
      <c r="B4023" s="17" t="s">
        <v>5791</v>
      </c>
      <c r="C4023" s="17" t="s">
        <v>9232</v>
      </c>
      <c r="D4023" s="18">
        <v>607.70000000000005</v>
      </c>
    </row>
    <row r="4024" spans="1:4" x14ac:dyDescent="0.3">
      <c r="A4024" s="16">
        <v>45275</v>
      </c>
      <c r="B4024" s="17" t="s">
        <v>5580</v>
      </c>
      <c r="C4024" s="17" t="s">
        <v>9233</v>
      </c>
      <c r="D4024" s="18">
        <v>1407.3500000000001</v>
      </c>
    </row>
    <row r="4025" spans="1:4" x14ac:dyDescent="0.3">
      <c r="A4025" s="16">
        <v>45275</v>
      </c>
      <c r="B4025" s="17" t="s">
        <v>7649</v>
      </c>
      <c r="C4025" s="17" t="s">
        <v>9234</v>
      </c>
      <c r="D4025" s="18">
        <v>691.6</v>
      </c>
    </row>
    <row r="4026" spans="1:4" x14ac:dyDescent="0.3">
      <c r="A4026" s="16">
        <v>45275</v>
      </c>
      <c r="B4026" s="17" t="s">
        <v>7649</v>
      </c>
      <c r="C4026" s="17" t="s">
        <v>9235</v>
      </c>
      <c r="D4026" s="18">
        <v>691.6</v>
      </c>
    </row>
    <row r="4027" spans="1:4" x14ac:dyDescent="0.3">
      <c r="A4027" s="16">
        <v>45275</v>
      </c>
      <c r="B4027" s="17" t="s">
        <v>7649</v>
      </c>
      <c r="C4027" s="17" t="s">
        <v>9236</v>
      </c>
      <c r="D4027" s="18">
        <v>691.6</v>
      </c>
    </row>
    <row r="4028" spans="1:4" x14ac:dyDescent="0.3">
      <c r="A4028" s="16">
        <v>45275</v>
      </c>
      <c r="B4028" s="17" t="s">
        <v>9204</v>
      </c>
      <c r="C4028" s="17" t="s">
        <v>9237</v>
      </c>
      <c r="D4028" s="18">
        <v>5503.81</v>
      </c>
    </row>
    <row r="4029" spans="1:4" x14ac:dyDescent="0.3">
      <c r="A4029" s="16">
        <v>45275</v>
      </c>
      <c r="B4029" s="17" t="s">
        <v>5366</v>
      </c>
      <c r="C4029" s="17" t="s">
        <v>9238</v>
      </c>
      <c r="D4029" s="18">
        <v>16404.5</v>
      </c>
    </row>
    <row r="4030" spans="1:4" x14ac:dyDescent="0.3">
      <c r="A4030" s="16">
        <v>45275</v>
      </c>
      <c r="B4030" s="17" t="s">
        <v>9239</v>
      </c>
      <c r="C4030" s="17" t="s">
        <v>9240</v>
      </c>
      <c r="D4030" s="18">
        <v>373.56</v>
      </c>
    </row>
    <row r="4031" spans="1:4" x14ac:dyDescent="0.3">
      <c r="A4031" s="16">
        <v>45275</v>
      </c>
      <c r="B4031" s="17" t="s">
        <v>8762</v>
      </c>
      <c r="C4031" s="17" t="s">
        <v>9241</v>
      </c>
      <c r="D4031" s="18">
        <v>1982</v>
      </c>
    </row>
    <row r="4032" spans="1:4" x14ac:dyDescent="0.3">
      <c r="A4032" s="16">
        <v>45275</v>
      </c>
      <c r="B4032" s="17" t="s">
        <v>9242</v>
      </c>
      <c r="C4032" s="17" t="s">
        <v>9243</v>
      </c>
      <c r="D4032" s="18">
        <v>3500</v>
      </c>
    </row>
    <row r="4033" spans="1:4" x14ac:dyDescent="0.3">
      <c r="A4033" s="16">
        <v>45275</v>
      </c>
      <c r="B4033" s="17" t="s">
        <v>6490</v>
      </c>
      <c r="C4033" s="17" t="s">
        <v>9244</v>
      </c>
      <c r="D4033" s="18">
        <v>523.57000000000005</v>
      </c>
    </row>
    <row r="4034" spans="1:4" x14ac:dyDescent="0.3">
      <c r="A4034" s="16">
        <v>45275</v>
      </c>
      <c r="B4034" s="17" t="s">
        <v>5666</v>
      </c>
      <c r="C4034" s="17" t="s">
        <v>9245</v>
      </c>
      <c r="D4034" s="18">
        <v>50</v>
      </c>
    </row>
    <row r="4035" spans="1:4" x14ac:dyDescent="0.3">
      <c r="A4035" s="16">
        <v>45275</v>
      </c>
      <c r="B4035" s="17" t="s">
        <v>5671</v>
      </c>
      <c r="C4035" s="17" t="s">
        <v>9246</v>
      </c>
      <c r="D4035" s="18">
        <v>430</v>
      </c>
    </row>
    <row r="4036" spans="1:4" x14ac:dyDescent="0.3">
      <c r="A4036" s="16">
        <v>45275</v>
      </c>
      <c r="B4036" s="17" t="s">
        <v>5311</v>
      </c>
      <c r="C4036" s="17" t="s">
        <v>9247</v>
      </c>
      <c r="D4036" s="18">
        <v>200</v>
      </c>
    </row>
    <row r="4037" spans="1:4" x14ac:dyDescent="0.3">
      <c r="A4037" s="16">
        <v>45275</v>
      </c>
      <c r="B4037" s="17" t="s">
        <v>5383</v>
      </c>
      <c r="C4037" s="17" t="s">
        <v>9248</v>
      </c>
      <c r="D4037" s="18">
        <v>2020</v>
      </c>
    </row>
    <row r="4038" spans="1:4" x14ac:dyDescent="0.3">
      <c r="A4038" s="16">
        <v>45275</v>
      </c>
      <c r="B4038" s="17" t="s">
        <v>9249</v>
      </c>
      <c r="C4038" s="17" t="s">
        <v>9250</v>
      </c>
      <c r="D4038" s="18">
        <v>1965</v>
      </c>
    </row>
    <row r="4039" spans="1:4" x14ac:dyDescent="0.3">
      <c r="A4039" s="16">
        <v>45275</v>
      </c>
      <c r="B4039" s="17" t="s">
        <v>5387</v>
      </c>
      <c r="C4039" s="17" t="s">
        <v>9251</v>
      </c>
      <c r="D4039" s="18">
        <v>2415.9499999999998</v>
      </c>
    </row>
    <row r="4040" spans="1:4" x14ac:dyDescent="0.3">
      <c r="A4040" s="16">
        <v>45275</v>
      </c>
      <c r="B4040" s="17" t="s">
        <v>5756</v>
      </c>
      <c r="C4040" s="17" t="s">
        <v>9252</v>
      </c>
      <c r="D4040" s="18">
        <v>209</v>
      </c>
    </row>
    <row r="4041" spans="1:4" x14ac:dyDescent="0.3">
      <c r="A4041" s="16">
        <v>45275</v>
      </c>
      <c r="B4041" s="17" t="s">
        <v>5681</v>
      </c>
      <c r="C4041" s="17" t="s">
        <v>9253</v>
      </c>
      <c r="D4041" s="18">
        <v>1200</v>
      </c>
    </row>
    <row r="4042" spans="1:4" x14ac:dyDescent="0.3">
      <c r="A4042" s="16">
        <v>45275</v>
      </c>
      <c r="B4042" s="17" t="s">
        <v>5402</v>
      </c>
      <c r="C4042" s="17" t="s">
        <v>9254</v>
      </c>
      <c r="D4042" s="18">
        <v>6298.0400000000009</v>
      </c>
    </row>
    <row r="4043" spans="1:4" x14ac:dyDescent="0.3">
      <c r="A4043" s="16">
        <v>45275</v>
      </c>
      <c r="B4043" s="17" t="s">
        <v>6293</v>
      </c>
      <c r="C4043" s="17" t="s">
        <v>9255</v>
      </c>
      <c r="D4043" s="18">
        <v>54.95</v>
      </c>
    </row>
    <row r="4044" spans="1:4" x14ac:dyDescent="0.3">
      <c r="A4044" s="16">
        <v>45275</v>
      </c>
      <c r="B4044" s="17" t="s">
        <v>5692</v>
      </c>
      <c r="C4044" s="17" t="s">
        <v>9256</v>
      </c>
      <c r="D4044" s="18">
        <v>375</v>
      </c>
    </row>
    <row r="4045" spans="1:4" x14ac:dyDescent="0.3">
      <c r="A4045" s="16">
        <v>45275</v>
      </c>
      <c r="B4045" s="17" t="s">
        <v>5335</v>
      </c>
      <c r="C4045" s="17" t="s">
        <v>9257</v>
      </c>
      <c r="D4045" s="18">
        <v>24300.000000000004</v>
      </c>
    </row>
    <row r="4046" spans="1:4" x14ac:dyDescent="0.3">
      <c r="A4046" s="16">
        <v>45275</v>
      </c>
      <c r="B4046" s="17" t="s">
        <v>5766</v>
      </c>
      <c r="C4046" s="17" t="s">
        <v>9258</v>
      </c>
      <c r="D4046" s="18">
        <v>50</v>
      </c>
    </row>
    <row r="4047" spans="1:4" x14ac:dyDescent="0.3">
      <c r="A4047" s="16">
        <v>45275</v>
      </c>
      <c r="B4047" s="17" t="s">
        <v>5766</v>
      </c>
      <c r="C4047" s="17" t="s">
        <v>9259</v>
      </c>
      <c r="D4047" s="18">
        <v>180</v>
      </c>
    </row>
    <row r="4048" spans="1:4" x14ac:dyDescent="0.3">
      <c r="A4048" s="16">
        <v>45275</v>
      </c>
      <c r="B4048" s="17" t="s">
        <v>5818</v>
      </c>
      <c r="C4048" s="17" t="s">
        <v>9260</v>
      </c>
      <c r="D4048" s="18">
        <v>42246.35</v>
      </c>
    </row>
    <row r="4049" spans="1:4" x14ac:dyDescent="0.3">
      <c r="A4049" s="16">
        <v>45275</v>
      </c>
      <c r="B4049" s="17" t="s">
        <v>5818</v>
      </c>
      <c r="C4049" s="17" t="s">
        <v>9261</v>
      </c>
      <c r="D4049" s="18">
        <v>895.46</v>
      </c>
    </row>
    <row r="4050" spans="1:4" x14ac:dyDescent="0.3">
      <c r="A4050" s="16">
        <v>45275</v>
      </c>
      <c r="B4050" s="17" t="s">
        <v>5818</v>
      </c>
      <c r="C4050" s="17" t="s">
        <v>9262</v>
      </c>
      <c r="D4050" s="18">
        <v>113.46</v>
      </c>
    </row>
    <row r="4051" spans="1:4" x14ac:dyDescent="0.3">
      <c r="A4051" s="16">
        <v>45275</v>
      </c>
      <c r="B4051" s="17" t="s">
        <v>5818</v>
      </c>
      <c r="C4051" s="17" t="s">
        <v>9263</v>
      </c>
      <c r="D4051" s="18">
        <v>88.350000000000009</v>
      </c>
    </row>
    <row r="4052" spans="1:4" x14ac:dyDescent="0.3">
      <c r="A4052" s="16">
        <v>45275</v>
      </c>
      <c r="B4052" s="17" t="s">
        <v>5818</v>
      </c>
      <c r="C4052" s="17" t="s">
        <v>9264</v>
      </c>
      <c r="D4052" s="18">
        <v>1656.3799999999999</v>
      </c>
    </row>
    <row r="4053" spans="1:4" x14ac:dyDescent="0.3">
      <c r="A4053" s="16">
        <v>45275</v>
      </c>
      <c r="B4053" s="17" t="s">
        <v>9265</v>
      </c>
      <c r="C4053" s="17" t="s">
        <v>9266</v>
      </c>
      <c r="D4053" s="18">
        <v>20</v>
      </c>
    </row>
    <row r="4054" spans="1:4" x14ac:dyDescent="0.3">
      <c r="A4054" s="16">
        <v>45275</v>
      </c>
      <c r="B4054" s="17" t="s">
        <v>9267</v>
      </c>
      <c r="C4054" s="17" t="s">
        <v>9268</v>
      </c>
      <c r="D4054" s="18">
        <v>40</v>
      </c>
    </row>
    <row r="4055" spans="1:4" x14ac:dyDescent="0.3">
      <c r="A4055" s="16">
        <v>45275</v>
      </c>
      <c r="B4055" s="17" t="s">
        <v>9267</v>
      </c>
      <c r="C4055" s="17" t="s">
        <v>9268</v>
      </c>
      <c r="D4055" s="18">
        <v>40</v>
      </c>
    </row>
    <row r="4056" spans="1:4" x14ac:dyDescent="0.3">
      <c r="A4056" s="16">
        <v>45275</v>
      </c>
      <c r="B4056" s="17" t="s">
        <v>9267</v>
      </c>
      <c r="C4056" s="17" t="s">
        <v>9268</v>
      </c>
      <c r="D4056" s="18">
        <v>40</v>
      </c>
    </row>
    <row r="4057" spans="1:4" x14ac:dyDescent="0.3">
      <c r="A4057" s="16">
        <v>45275</v>
      </c>
      <c r="B4057" s="17" t="s">
        <v>9267</v>
      </c>
      <c r="C4057" s="17" t="s">
        <v>9268</v>
      </c>
      <c r="D4057" s="18">
        <v>40</v>
      </c>
    </row>
    <row r="4058" spans="1:4" x14ac:dyDescent="0.3">
      <c r="A4058" s="16">
        <v>45275</v>
      </c>
      <c r="B4058" s="17" t="s">
        <v>9267</v>
      </c>
      <c r="C4058" s="17" t="s">
        <v>9268</v>
      </c>
      <c r="D4058" s="18">
        <v>40</v>
      </c>
    </row>
    <row r="4059" spans="1:4" x14ac:dyDescent="0.3">
      <c r="A4059" s="16">
        <v>45275</v>
      </c>
      <c r="B4059" s="17" t="s">
        <v>9267</v>
      </c>
      <c r="C4059" s="17" t="s">
        <v>9268</v>
      </c>
      <c r="D4059" s="18">
        <v>40</v>
      </c>
    </row>
    <row r="4060" spans="1:4" x14ac:dyDescent="0.3">
      <c r="A4060" s="16">
        <v>45275</v>
      </c>
      <c r="B4060" s="17" t="s">
        <v>5758</v>
      </c>
      <c r="C4060" s="17" t="s">
        <v>9269</v>
      </c>
      <c r="D4060" s="18">
        <v>782.8900000000001</v>
      </c>
    </row>
    <row r="4061" spans="1:4" x14ac:dyDescent="0.3">
      <c r="A4061" s="16">
        <v>45275</v>
      </c>
      <c r="B4061" s="17" t="s">
        <v>5758</v>
      </c>
      <c r="C4061" s="17" t="s">
        <v>9270</v>
      </c>
      <c r="D4061" s="18">
        <v>46.89</v>
      </c>
    </row>
    <row r="4062" spans="1:4" x14ac:dyDescent="0.3">
      <c r="A4062" s="16">
        <v>45275</v>
      </c>
      <c r="B4062" s="17" t="s">
        <v>6832</v>
      </c>
      <c r="C4062" s="17" t="s">
        <v>9271</v>
      </c>
      <c r="D4062" s="18">
        <v>2354.61</v>
      </c>
    </row>
    <row r="4063" spans="1:4" x14ac:dyDescent="0.3">
      <c r="A4063" s="16">
        <v>45275</v>
      </c>
      <c r="B4063" s="17" t="s">
        <v>6832</v>
      </c>
      <c r="C4063" s="17" t="s">
        <v>9272</v>
      </c>
      <c r="D4063" s="18">
        <v>670.05000000000007</v>
      </c>
    </row>
    <row r="4064" spans="1:4" x14ac:dyDescent="0.3">
      <c r="A4064" s="16">
        <v>45275</v>
      </c>
      <c r="B4064" s="17" t="s">
        <v>6832</v>
      </c>
      <c r="C4064" s="17" t="s">
        <v>9273</v>
      </c>
      <c r="D4064" s="18">
        <v>329.95</v>
      </c>
    </row>
    <row r="4065" spans="1:4" x14ac:dyDescent="0.3">
      <c r="A4065" s="16">
        <v>45275</v>
      </c>
      <c r="B4065" s="17" t="s">
        <v>5419</v>
      </c>
      <c r="C4065" s="17" t="s">
        <v>9274</v>
      </c>
      <c r="D4065" s="18">
        <v>20590</v>
      </c>
    </row>
    <row r="4066" spans="1:4" x14ac:dyDescent="0.3">
      <c r="A4066" s="16">
        <v>45275</v>
      </c>
      <c r="B4066" s="17" t="s">
        <v>9275</v>
      </c>
      <c r="C4066" s="17" t="s">
        <v>9276</v>
      </c>
      <c r="D4066" s="18">
        <v>2330</v>
      </c>
    </row>
    <row r="4067" spans="1:4" x14ac:dyDescent="0.3">
      <c r="A4067" s="16">
        <v>45275</v>
      </c>
      <c r="B4067" s="17" t="s">
        <v>8576</v>
      </c>
      <c r="C4067" s="17" t="s">
        <v>9277</v>
      </c>
      <c r="D4067" s="18">
        <v>275</v>
      </c>
    </row>
    <row r="4068" spans="1:4" x14ac:dyDescent="0.3">
      <c r="A4068" s="16">
        <v>45275</v>
      </c>
      <c r="B4068" s="17" t="s">
        <v>8576</v>
      </c>
      <c r="C4068" s="17" t="s">
        <v>9277</v>
      </c>
      <c r="D4068" s="18">
        <v>275</v>
      </c>
    </row>
    <row r="4069" spans="1:4" x14ac:dyDescent="0.3">
      <c r="A4069" s="16">
        <v>45275</v>
      </c>
      <c r="B4069" s="17" t="s">
        <v>8576</v>
      </c>
      <c r="C4069" s="17" t="s">
        <v>9278</v>
      </c>
      <c r="D4069" s="18">
        <v>275</v>
      </c>
    </row>
    <row r="4070" spans="1:4" x14ac:dyDescent="0.3">
      <c r="A4070" s="16">
        <v>45275</v>
      </c>
      <c r="B4070" s="17" t="s">
        <v>6682</v>
      </c>
      <c r="C4070" s="17" t="s">
        <v>9279</v>
      </c>
      <c r="D4070" s="18">
        <v>24</v>
      </c>
    </row>
    <row r="4071" spans="1:4" x14ac:dyDescent="0.3">
      <c r="A4071" s="16">
        <v>45275</v>
      </c>
      <c r="B4071" s="17" t="s">
        <v>5825</v>
      </c>
      <c r="C4071" s="17" t="s">
        <v>9280</v>
      </c>
      <c r="D4071" s="18">
        <v>120</v>
      </c>
    </row>
    <row r="4072" spans="1:4" x14ac:dyDescent="0.3">
      <c r="A4072" s="16">
        <v>45275</v>
      </c>
      <c r="B4072" s="17" t="s">
        <v>5832</v>
      </c>
      <c r="C4072" s="17" t="s">
        <v>9281</v>
      </c>
      <c r="D4072" s="18">
        <v>757.88000000000011</v>
      </c>
    </row>
    <row r="4073" spans="1:4" x14ac:dyDescent="0.3">
      <c r="A4073" s="16">
        <v>45275</v>
      </c>
      <c r="B4073" s="17" t="s">
        <v>6522</v>
      </c>
      <c r="C4073" s="17" t="s">
        <v>9282</v>
      </c>
      <c r="D4073" s="18">
        <v>3293.4399999999996</v>
      </c>
    </row>
    <row r="4074" spans="1:4" x14ac:dyDescent="0.3">
      <c r="A4074" s="16">
        <v>45275</v>
      </c>
      <c r="B4074" s="17" t="s">
        <v>5834</v>
      </c>
      <c r="C4074" s="17" t="s">
        <v>9283</v>
      </c>
      <c r="D4074" s="18">
        <v>195</v>
      </c>
    </row>
    <row r="4075" spans="1:4" x14ac:dyDescent="0.3">
      <c r="A4075" s="16">
        <v>45275</v>
      </c>
      <c r="B4075" s="17" t="s">
        <v>5834</v>
      </c>
      <c r="C4075" s="17" t="s">
        <v>9284</v>
      </c>
      <c r="D4075" s="18">
        <v>539</v>
      </c>
    </row>
    <row r="4076" spans="1:4" x14ac:dyDescent="0.3">
      <c r="A4076" s="16">
        <v>45275</v>
      </c>
      <c r="B4076" s="17" t="s">
        <v>5299</v>
      </c>
      <c r="C4076" s="17" t="s">
        <v>9285</v>
      </c>
      <c r="D4076" s="18">
        <v>22731.78</v>
      </c>
    </row>
    <row r="4077" spans="1:4" x14ac:dyDescent="0.3">
      <c r="A4077" s="16">
        <v>45275</v>
      </c>
      <c r="B4077" s="17" t="s">
        <v>5837</v>
      </c>
      <c r="C4077" s="17" t="s">
        <v>9286</v>
      </c>
      <c r="D4077" s="18">
        <v>21</v>
      </c>
    </row>
    <row r="4078" spans="1:4" x14ac:dyDescent="0.3">
      <c r="A4078" s="16">
        <v>45275</v>
      </c>
      <c r="B4078" s="17" t="s">
        <v>5458</v>
      </c>
      <c r="C4078" s="17" t="s">
        <v>5458</v>
      </c>
      <c r="D4078" s="18">
        <v>51.64</v>
      </c>
    </row>
    <row r="4079" spans="1:4" x14ac:dyDescent="0.3">
      <c r="A4079" s="16">
        <v>45275</v>
      </c>
      <c r="B4079" s="17" t="s">
        <v>6685</v>
      </c>
      <c r="C4079" s="17" t="s">
        <v>9287</v>
      </c>
      <c r="D4079" s="18">
        <v>9929.3200000000015</v>
      </c>
    </row>
    <row r="4080" spans="1:4" x14ac:dyDescent="0.3">
      <c r="A4080" s="16">
        <v>45275</v>
      </c>
      <c r="B4080" s="17" t="s">
        <v>5330</v>
      </c>
      <c r="C4080" s="17" t="s">
        <v>5330</v>
      </c>
      <c r="D4080" s="18">
        <v>161.54</v>
      </c>
    </row>
    <row r="4081" spans="1:4" x14ac:dyDescent="0.3">
      <c r="A4081" s="16">
        <v>45275</v>
      </c>
      <c r="B4081" s="17" t="s">
        <v>5850</v>
      </c>
      <c r="C4081" s="17" t="s">
        <v>9288</v>
      </c>
      <c r="D4081" s="18">
        <v>1211.3399999999999</v>
      </c>
    </row>
    <row r="4082" spans="1:4" x14ac:dyDescent="0.3">
      <c r="A4082" s="16">
        <v>45275</v>
      </c>
      <c r="B4082" s="17" t="s">
        <v>9289</v>
      </c>
      <c r="C4082" s="17" t="s">
        <v>9289</v>
      </c>
      <c r="D4082" s="18">
        <v>156819.83000000002</v>
      </c>
    </row>
    <row r="4083" spans="1:4" x14ac:dyDescent="0.3">
      <c r="A4083" s="16">
        <v>45275</v>
      </c>
      <c r="B4083" s="17" t="s">
        <v>9289</v>
      </c>
      <c r="C4083" s="17" t="s">
        <v>9289</v>
      </c>
      <c r="D4083" s="18">
        <v>1262.6799999999998</v>
      </c>
    </row>
    <row r="4084" spans="1:4" x14ac:dyDescent="0.3">
      <c r="A4084" s="16">
        <v>45275</v>
      </c>
      <c r="B4084" s="17" t="s">
        <v>9290</v>
      </c>
      <c r="C4084" s="17" t="s">
        <v>9290</v>
      </c>
      <c r="D4084" s="18">
        <v>1367259.14</v>
      </c>
    </row>
    <row r="4085" spans="1:4" x14ac:dyDescent="0.3">
      <c r="A4085" s="16">
        <v>45275</v>
      </c>
      <c r="B4085" s="17" t="s">
        <v>9290</v>
      </c>
      <c r="C4085" s="17" t="s">
        <v>9290</v>
      </c>
      <c r="D4085" s="18">
        <v>28517.439999999999</v>
      </c>
    </row>
    <row r="4086" spans="1:4" x14ac:dyDescent="0.3">
      <c r="A4086" s="16">
        <v>45275</v>
      </c>
      <c r="B4086" s="17" t="s">
        <v>9290</v>
      </c>
      <c r="C4086" s="17" t="s">
        <v>9290</v>
      </c>
      <c r="D4086" s="18">
        <v>8288.4499999999989</v>
      </c>
    </row>
    <row r="4087" spans="1:4" x14ac:dyDescent="0.3">
      <c r="A4087" s="16">
        <v>45275</v>
      </c>
      <c r="B4087" s="17" t="s">
        <v>9291</v>
      </c>
      <c r="C4087" s="17" t="s">
        <v>9291</v>
      </c>
      <c r="D4087" s="18">
        <v>156131.69</v>
      </c>
    </row>
    <row r="4088" spans="1:4" x14ac:dyDescent="0.3">
      <c r="A4088" s="16">
        <v>45278</v>
      </c>
      <c r="B4088" s="17" t="s">
        <v>5273</v>
      </c>
      <c r="C4088" s="17" t="s">
        <v>9292</v>
      </c>
      <c r="D4088" s="18">
        <v>15.98</v>
      </c>
    </row>
    <row r="4089" spans="1:4" x14ac:dyDescent="0.3">
      <c r="A4089" s="16">
        <v>45278</v>
      </c>
      <c r="B4089" s="17" t="s">
        <v>5273</v>
      </c>
      <c r="C4089" s="17" t="s">
        <v>9293</v>
      </c>
      <c r="D4089" s="18">
        <v>133</v>
      </c>
    </row>
    <row r="4090" spans="1:4" x14ac:dyDescent="0.3">
      <c r="A4090" s="16">
        <v>45278</v>
      </c>
      <c r="B4090" s="17" t="s">
        <v>5273</v>
      </c>
      <c r="C4090" s="17" t="s">
        <v>9294</v>
      </c>
      <c r="D4090" s="18">
        <v>32.979999999999997</v>
      </c>
    </row>
    <row r="4091" spans="1:4" x14ac:dyDescent="0.3">
      <c r="A4091" s="16">
        <v>45278</v>
      </c>
      <c r="B4091" s="17" t="s">
        <v>5273</v>
      </c>
      <c r="C4091" s="17" t="s">
        <v>9295</v>
      </c>
      <c r="D4091" s="18">
        <v>101.94999999999999</v>
      </c>
    </row>
    <row r="4092" spans="1:4" x14ac:dyDescent="0.3">
      <c r="A4092" s="16">
        <v>45278</v>
      </c>
      <c r="B4092" s="17" t="s">
        <v>5273</v>
      </c>
      <c r="C4092" s="17" t="s">
        <v>9296</v>
      </c>
      <c r="D4092" s="18">
        <v>2692</v>
      </c>
    </row>
    <row r="4093" spans="1:4" x14ac:dyDescent="0.3">
      <c r="A4093" s="16">
        <v>45278</v>
      </c>
      <c r="B4093" s="17" t="s">
        <v>5273</v>
      </c>
      <c r="C4093" s="17" t="s">
        <v>9297</v>
      </c>
      <c r="D4093" s="18">
        <v>300</v>
      </c>
    </row>
    <row r="4094" spans="1:4" x14ac:dyDescent="0.3">
      <c r="A4094" s="16">
        <v>45278</v>
      </c>
      <c r="B4094" s="17" t="s">
        <v>5273</v>
      </c>
      <c r="C4094" s="17" t="s">
        <v>9298</v>
      </c>
      <c r="D4094" s="18">
        <v>79.86</v>
      </c>
    </row>
    <row r="4095" spans="1:4" x14ac:dyDescent="0.3">
      <c r="A4095" s="16">
        <v>45278</v>
      </c>
      <c r="B4095" s="17" t="s">
        <v>5273</v>
      </c>
      <c r="C4095" s="17" t="s">
        <v>9299</v>
      </c>
      <c r="D4095" s="18">
        <v>80</v>
      </c>
    </row>
    <row r="4096" spans="1:4" x14ac:dyDescent="0.3">
      <c r="A4096" s="16">
        <v>45278</v>
      </c>
      <c r="B4096" s="17" t="s">
        <v>5273</v>
      </c>
      <c r="C4096" s="17" t="s">
        <v>9300</v>
      </c>
      <c r="D4096" s="18">
        <v>965.99999999999989</v>
      </c>
    </row>
    <row r="4097" spans="1:4" x14ac:dyDescent="0.3">
      <c r="A4097" s="16">
        <v>45278</v>
      </c>
      <c r="B4097" s="17" t="s">
        <v>5273</v>
      </c>
      <c r="C4097" s="17" t="s">
        <v>9301</v>
      </c>
      <c r="D4097" s="18">
        <v>371.13</v>
      </c>
    </row>
    <row r="4098" spans="1:4" x14ac:dyDescent="0.3">
      <c r="A4098" s="16">
        <v>45278</v>
      </c>
      <c r="B4098" s="17" t="s">
        <v>5273</v>
      </c>
      <c r="C4098" s="17" t="s">
        <v>9302</v>
      </c>
      <c r="D4098" s="18">
        <v>2500</v>
      </c>
    </row>
    <row r="4099" spans="1:4" x14ac:dyDescent="0.3">
      <c r="A4099" s="16">
        <v>45278</v>
      </c>
      <c r="B4099" s="17" t="s">
        <v>5273</v>
      </c>
      <c r="C4099" s="17" t="s">
        <v>9302</v>
      </c>
      <c r="D4099" s="18">
        <v>1250</v>
      </c>
    </row>
    <row r="4100" spans="1:4" x14ac:dyDescent="0.3">
      <c r="A4100" s="16">
        <v>45278</v>
      </c>
      <c r="B4100" s="17" t="s">
        <v>5273</v>
      </c>
      <c r="C4100" s="17" t="s">
        <v>9303</v>
      </c>
      <c r="D4100" s="18">
        <v>225</v>
      </c>
    </row>
    <row r="4101" spans="1:4" x14ac:dyDescent="0.3">
      <c r="A4101" s="16">
        <v>45278</v>
      </c>
      <c r="B4101" s="17" t="s">
        <v>5273</v>
      </c>
      <c r="C4101" s="17" t="s">
        <v>9304</v>
      </c>
      <c r="D4101" s="18">
        <v>225</v>
      </c>
    </row>
    <row r="4102" spans="1:4" x14ac:dyDescent="0.3">
      <c r="A4102" s="16">
        <v>45278</v>
      </c>
      <c r="B4102" s="17" t="s">
        <v>5273</v>
      </c>
      <c r="C4102" s="17" t="s">
        <v>9305</v>
      </c>
      <c r="D4102" s="18">
        <v>71</v>
      </c>
    </row>
    <row r="4103" spans="1:4" x14ac:dyDescent="0.3">
      <c r="A4103" s="16">
        <v>45278</v>
      </c>
      <c r="B4103" s="17" t="s">
        <v>5273</v>
      </c>
      <c r="C4103" s="17" t="s">
        <v>9306</v>
      </c>
      <c r="D4103" s="18">
        <v>100.78</v>
      </c>
    </row>
    <row r="4104" spans="1:4" x14ac:dyDescent="0.3">
      <c r="A4104" s="16">
        <v>45278</v>
      </c>
      <c r="B4104" s="17" t="s">
        <v>5273</v>
      </c>
      <c r="C4104" s="17" t="s">
        <v>9307</v>
      </c>
      <c r="D4104" s="18">
        <v>200</v>
      </c>
    </row>
    <row r="4105" spans="1:4" x14ac:dyDescent="0.3">
      <c r="A4105" s="16">
        <v>45278</v>
      </c>
      <c r="B4105" s="17" t="s">
        <v>5273</v>
      </c>
      <c r="C4105" s="17" t="s">
        <v>9308</v>
      </c>
      <c r="D4105" s="18">
        <v>100</v>
      </c>
    </row>
    <row r="4106" spans="1:4" x14ac:dyDescent="0.3">
      <c r="A4106" s="16">
        <v>45278</v>
      </c>
      <c r="B4106" s="17" t="s">
        <v>5273</v>
      </c>
      <c r="C4106" s="17" t="s">
        <v>9309</v>
      </c>
      <c r="D4106" s="18">
        <v>71</v>
      </c>
    </row>
    <row r="4107" spans="1:4" x14ac:dyDescent="0.3">
      <c r="A4107" s="16">
        <v>45278</v>
      </c>
      <c r="B4107" s="17" t="s">
        <v>5273</v>
      </c>
      <c r="C4107" s="17" t="s">
        <v>9310</v>
      </c>
      <c r="D4107" s="18">
        <v>244</v>
      </c>
    </row>
    <row r="4108" spans="1:4" x14ac:dyDescent="0.3">
      <c r="A4108" s="16">
        <v>45278</v>
      </c>
      <c r="B4108" s="17" t="s">
        <v>5273</v>
      </c>
      <c r="C4108" s="17" t="s">
        <v>9311</v>
      </c>
      <c r="D4108" s="18">
        <v>71</v>
      </c>
    </row>
    <row r="4109" spans="1:4" x14ac:dyDescent="0.3">
      <c r="A4109" s="16">
        <v>45278</v>
      </c>
      <c r="B4109" s="17" t="s">
        <v>5273</v>
      </c>
      <c r="C4109" s="17" t="s">
        <v>9312</v>
      </c>
      <c r="D4109" s="18">
        <v>225</v>
      </c>
    </row>
    <row r="4110" spans="1:4" x14ac:dyDescent="0.3">
      <c r="A4110" s="16">
        <v>45278</v>
      </c>
      <c r="B4110" s="17" t="s">
        <v>5273</v>
      </c>
      <c r="C4110" s="17" t="s">
        <v>9313</v>
      </c>
      <c r="D4110" s="18">
        <v>100</v>
      </c>
    </row>
    <row r="4111" spans="1:4" x14ac:dyDescent="0.3">
      <c r="A4111" s="16">
        <v>45278</v>
      </c>
      <c r="B4111" s="17" t="s">
        <v>5273</v>
      </c>
      <c r="C4111" s="17" t="s">
        <v>9314</v>
      </c>
      <c r="D4111" s="18">
        <v>127.92</v>
      </c>
    </row>
    <row r="4112" spans="1:4" x14ac:dyDescent="0.3">
      <c r="A4112" s="16">
        <v>45278</v>
      </c>
      <c r="B4112" s="17" t="s">
        <v>5273</v>
      </c>
      <c r="C4112" s="17" t="s">
        <v>9315</v>
      </c>
      <c r="D4112" s="18">
        <v>135</v>
      </c>
    </row>
    <row r="4113" spans="1:4" x14ac:dyDescent="0.3">
      <c r="A4113" s="16">
        <v>45278</v>
      </c>
      <c r="B4113" s="17" t="s">
        <v>5273</v>
      </c>
      <c r="C4113" s="17" t="s">
        <v>9316</v>
      </c>
      <c r="D4113" s="18">
        <v>300</v>
      </c>
    </row>
    <row r="4114" spans="1:4" x14ac:dyDescent="0.3">
      <c r="A4114" s="16">
        <v>45278</v>
      </c>
      <c r="B4114" s="17" t="s">
        <v>5273</v>
      </c>
      <c r="C4114" s="17" t="s">
        <v>9317</v>
      </c>
      <c r="D4114" s="18">
        <v>557.98</v>
      </c>
    </row>
    <row r="4115" spans="1:4" x14ac:dyDescent="0.3">
      <c r="A4115" s="16">
        <v>45278</v>
      </c>
      <c r="B4115" s="17" t="s">
        <v>5273</v>
      </c>
      <c r="C4115" s="17" t="s">
        <v>9318</v>
      </c>
      <c r="D4115" s="18">
        <v>318.34999999999997</v>
      </c>
    </row>
    <row r="4116" spans="1:4" x14ac:dyDescent="0.3">
      <c r="A4116" s="16">
        <v>45278</v>
      </c>
      <c r="B4116" s="17" t="s">
        <v>5273</v>
      </c>
      <c r="C4116" s="17" t="s">
        <v>9319</v>
      </c>
      <c r="D4116" s="18">
        <v>318.34999999999997</v>
      </c>
    </row>
    <row r="4117" spans="1:4" x14ac:dyDescent="0.3">
      <c r="A4117" s="16">
        <v>45278</v>
      </c>
      <c r="B4117" s="17" t="s">
        <v>5273</v>
      </c>
      <c r="C4117" s="17" t="s">
        <v>9320</v>
      </c>
      <c r="D4117" s="18">
        <v>318.34999999999997</v>
      </c>
    </row>
    <row r="4118" spans="1:4" x14ac:dyDescent="0.3">
      <c r="A4118" s="16">
        <v>45278</v>
      </c>
      <c r="B4118" s="17" t="s">
        <v>5273</v>
      </c>
      <c r="C4118" s="17" t="s">
        <v>9321</v>
      </c>
      <c r="D4118" s="18">
        <v>318.34999999999997</v>
      </c>
    </row>
    <row r="4119" spans="1:4" x14ac:dyDescent="0.3">
      <c r="A4119" s="16">
        <v>45278</v>
      </c>
      <c r="B4119" s="17" t="s">
        <v>5273</v>
      </c>
      <c r="C4119" s="17" t="s">
        <v>9322</v>
      </c>
      <c r="D4119" s="18">
        <v>40</v>
      </c>
    </row>
    <row r="4120" spans="1:4" x14ac:dyDescent="0.3">
      <c r="A4120" s="16">
        <v>45278</v>
      </c>
      <c r="B4120" s="17" t="s">
        <v>5273</v>
      </c>
      <c r="C4120" s="17" t="s">
        <v>9323</v>
      </c>
      <c r="D4120" s="18">
        <v>40</v>
      </c>
    </row>
    <row r="4121" spans="1:4" x14ac:dyDescent="0.3">
      <c r="A4121" s="16">
        <v>45278</v>
      </c>
      <c r="B4121" s="17" t="s">
        <v>5273</v>
      </c>
      <c r="C4121" s="17" t="s">
        <v>9324</v>
      </c>
      <c r="D4121" s="18">
        <v>225</v>
      </c>
    </row>
    <row r="4122" spans="1:4" x14ac:dyDescent="0.3">
      <c r="A4122" s="16">
        <v>45278</v>
      </c>
      <c r="B4122" s="17" t="s">
        <v>5273</v>
      </c>
      <c r="C4122" s="17" t="s">
        <v>9325</v>
      </c>
      <c r="D4122" s="18">
        <v>225</v>
      </c>
    </row>
    <row r="4123" spans="1:4" x14ac:dyDescent="0.3">
      <c r="A4123" s="16">
        <v>45280</v>
      </c>
      <c r="B4123" s="17" t="s">
        <v>9326</v>
      </c>
      <c r="C4123" s="17" t="s">
        <v>9327</v>
      </c>
      <c r="D4123" s="18">
        <v>2374.79</v>
      </c>
    </row>
    <row r="4124" spans="1:4" x14ac:dyDescent="0.3">
      <c r="A4124" s="16">
        <v>45281</v>
      </c>
      <c r="B4124" s="17" t="s">
        <v>9328</v>
      </c>
      <c r="C4124" s="17" t="s">
        <v>9328</v>
      </c>
      <c r="D4124" s="18">
        <v>140633.25</v>
      </c>
    </row>
    <row r="4125" spans="1:4" x14ac:dyDescent="0.3">
      <c r="A4125" s="16">
        <v>45282</v>
      </c>
      <c r="B4125" s="17" t="s">
        <v>7920</v>
      </c>
      <c r="C4125" s="17" t="s">
        <v>9329</v>
      </c>
      <c r="D4125" s="18">
        <v>402.48</v>
      </c>
    </row>
    <row r="4126" spans="1:4" x14ac:dyDescent="0.3">
      <c r="A4126" s="16">
        <v>45282</v>
      </c>
      <c r="B4126" s="17" t="s">
        <v>7920</v>
      </c>
      <c r="C4126" s="17" t="s">
        <v>9330</v>
      </c>
      <c r="D4126" s="18">
        <v>670.8</v>
      </c>
    </row>
    <row r="4127" spans="1:4" x14ac:dyDescent="0.3">
      <c r="A4127" s="16">
        <v>45282</v>
      </c>
      <c r="B4127" s="17" t="s">
        <v>5632</v>
      </c>
      <c r="C4127" s="17" t="s">
        <v>9331</v>
      </c>
      <c r="D4127" s="18">
        <v>245</v>
      </c>
    </row>
    <row r="4128" spans="1:4" x14ac:dyDescent="0.3">
      <c r="A4128" s="16">
        <v>45282</v>
      </c>
      <c r="B4128" s="17" t="s">
        <v>5632</v>
      </c>
      <c r="C4128" s="17" t="s">
        <v>9332</v>
      </c>
      <c r="D4128" s="18">
        <v>18674.47</v>
      </c>
    </row>
    <row r="4129" spans="1:4" x14ac:dyDescent="0.3">
      <c r="A4129" s="16">
        <v>45282</v>
      </c>
      <c r="B4129" s="17" t="s">
        <v>5339</v>
      </c>
      <c r="C4129" s="17" t="s">
        <v>9333</v>
      </c>
      <c r="D4129" s="18">
        <v>2171.2399999999998</v>
      </c>
    </row>
    <row r="4130" spans="1:4" x14ac:dyDescent="0.3">
      <c r="A4130" s="16">
        <v>45282</v>
      </c>
      <c r="B4130" s="17" t="s">
        <v>5339</v>
      </c>
      <c r="C4130" s="17" t="s">
        <v>9334</v>
      </c>
      <c r="D4130" s="18">
        <v>1978.63</v>
      </c>
    </row>
    <row r="4131" spans="1:4" x14ac:dyDescent="0.3">
      <c r="A4131" s="16">
        <v>45282</v>
      </c>
      <c r="B4131" s="17" t="s">
        <v>5355</v>
      </c>
      <c r="C4131" s="17" t="s">
        <v>9335</v>
      </c>
      <c r="D4131" s="18">
        <v>2625</v>
      </c>
    </row>
    <row r="4132" spans="1:4" x14ac:dyDescent="0.3">
      <c r="A4132" s="16">
        <v>45282</v>
      </c>
      <c r="B4132" s="17" t="s">
        <v>5357</v>
      </c>
      <c r="C4132" s="17" t="s">
        <v>9336</v>
      </c>
      <c r="D4132" s="18">
        <v>166.25</v>
      </c>
    </row>
    <row r="4133" spans="1:4" x14ac:dyDescent="0.3">
      <c r="A4133" s="16">
        <v>45282</v>
      </c>
      <c r="B4133" s="17" t="s">
        <v>6561</v>
      </c>
      <c r="C4133" s="17" t="s">
        <v>9337</v>
      </c>
      <c r="D4133" s="18">
        <v>10.76</v>
      </c>
    </row>
    <row r="4134" spans="1:4" x14ac:dyDescent="0.3">
      <c r="A4134" s="16">
        <v>45282</v>
      </c>
      <c r="B4134" s="17" t="s">
        <v>6561</v>
      </c>
      <c r="C4134" s="17" t="s">
        <v>9338</v>
      </c>
      <c r="D4134" s="18">
        <v>10.76</v>
      </c>
    </row>
    <row r="4135" spans="1:4" x14ac:dyDescent="0.3">
      <c r="A4135" s="16">
        <v>45282</v>
      </c>
      <c r="B4135" s="17" t="s">
        <v>6561</v>
      </c>
      <c r="C4135" s="17" t="s">
        <v>9339</v>
      </c>
      <c r="D4135" s="18">
        <v>10.76</v>
      </c>
    </row>
    <row r="4136" spans="1:4" x14ac:dyDescent="0.3">
      <c r="A4136" s="16">
        <v>45282</v>
      </c>
      <c r="B4136" s="17" t="s">
        <v>7649</v>
      </c>
      <c r="C4136" s="17" t="s">
        <v>9340</v>
      </c>
      <c r="D4136" s="18">
        <v>458.19</v>
      </c>
    </row>
    <row r="4137" spans="1:4" x14ac:dyDescent="0.3">
      <c r="A4137" s="16">
        <v>45282</v>
      </c>
      <c r="B4137" s="17" t="s">
        <v>5368</v>
      </c>
      <c r="C4137" s="17" t="s">
        <v>9341</v>
      </c>
      <c r="D4137" s="18">
        <v>175</v>
      </c>
    </row>
    <row r="4138" spans="1:4" x14ac:dyDescent="0.3">
      <c r="A4138" s="16">
        <v>45282</v>
      </c>
      <c r="B4138" s="17" t="s">
        <v>5370</v>
      </c>
      <c r="C4138" s="17" t="s">
        <v>9342</v>
      </c>
      <c r="D4138" s="18">
        <v>901.25</v>
      </c>
    </row>
    <row r="4139" spans="1:4" x14ac:dyDescent="0.3">
      <c r="A4139" s="16">
        <v>45282</v>
      </c>
      <c r="B4139" s="17" t="s">
        <v>9343</v>
      </c>
      <c r="C4139" s="17" t="s">
        <v>9344</v>
      </c>
      <c r="D4139" s="18">
        <v>1999.9999999999998</v>
      </c>
    </row>
    <row r="4140" spans="1:4" x14ac:dyDescent="0.3">
      <c r="A4140" s="16">
        <v>45282</v>
      </c>
      <c r="B4140" s="17" t="s">
        <v>5374</v>
      </c>
      <c r="C4140" s="17" t="s">
        <v>9345</v>
      </c>
      <c r="D4140" s="18">
        <v>1075</v>
      </c>
    </row>
    <row r="4141" spans="1:4" x14ac:dyDescent="0.3">
      <c r="A4141" s="16">
        <v>45282</v>
      </c>
      <c r="B4141" s="17" t="s">
        <v>5748</v>
      </c>
      <c r="C4141" s="17" t="s">
        <v>9346</v>
      </c>
      <c r="D4141" s="18">
        <v>32.700000000000003</v>
      </c>
    </row>
    <row r="4142" spans="1:4" x14ac:dyDescent="0.3">
      <c r="A4142" s="16">
        <v>45282</v>
      </c>
      <c r="B4142" s="17" t="s">
        <v>7140</v>
      </c>
      <c r="C4142" s="17" t="s">
        <v>9347</v>
      </c>
      <c r="D4142" s="18">
        <v>180</v>
      </c>
    </row>
    <row r="4143" spans="1:4" x14ac:dyDescent="0.3">
      <c r="A4143" s="16">
        <v>45282</v>
      </c>
      <c r="B4143" s="17" t="s">
        <v>7140</v>
      </c>
      <c r="C4143" s="17" t="s">
        <v>9347</v>
      </c>
      <c r="D4143" s="18">
        <v>104.99999999999999</v>
      </c>
    </row>
    <row r="4144" spans="1:4" x14ac:dyDescent="0.3">
      <c r="A4144" s="16">
        <v>45282</v>
      </c>
      <c r="B4144" s="17" t="s">
        <v>7140</v>
      </c>
      <c r="C4144" s="17" t="s">
        <v>9347</v>
      </c>
      <c r="D4144" s="18">
        <v>45</v>
      </c>
    </row>
    <row r="4145" spans="1:4" x14ac:dyDescent="0.3">
      <c r="A4145" s="16">
        <v>45282</v>
      </c>
      <c r="B4145" s="17" t="s">
        <v>5671</v>
      </c>
      <c r="C4145" s="17" t="s">
        <v>9348</v>
      </c>
      <c r="D4145" s="18">
        <v>138</v>
      </c>
    </row>
    <row r="4146" spans="1:4" x14ac:dyDescent="0.3">
      <c r="A4146" s="16">
        <v>45282</v>
      </c>
      <c r="B4146" s="17" t="s">
        <v>5671</v>
      </c>
      <c r="C4146" s="17" t="s">
        <v>9349</v>
      </c>
      <c r="D4146" s="18">
        <v>1675.9999999999998</v>
      </c>
    </row>
    <row r="4147" spans="1:4" x14ac:dyDescent="0.3">
      <c r="A4147" s="16">
        <v>45282</v>
      </c>
      <c r="B4147" s="17" t="s">
        <v>5671</v>
      </c>
      <c r="C4147" s="17" t="s">
        <v>9350</v>
      </c>
      <c r="D4147" s="18">
        <v>375</v>
      </c>
    </row>
    <row r="4148" spans="1:4" x14ac:dyDescent="0.3">
      <c r="A4148" s="16">
        <v>45282</v>
      </c>
      <c r="B4148" s="17" t="s">
        <v>5385</v>
      </c>
      <c r="C4148" s="17" t="s">
        <v>9351</v>
      </c>
      <c r="D4148" s="18">
        <v>507.49999999999994</v>
      </c>
    </row>
    <row r="4149" spans="1:4" x14ac:dyDescent="0.3">
      <c r="A4149" s="16">
        <v>45282</v>
      </c>
      <c r="B4149" s="17" t="s">
        <v>5387</v>
      </c>
      <c r="C4149" s="17" t="s">
        <v>9352</v>
      </c>
      <c r="D4149" s="18">
        <v>566.6</v>
      </c>
    </row>
    <row r="4150" spans="1:4" x14ac:dyDescent="0.3">
      <c r="A4150" s="16">
        <v>45282</v>
      </c>
      <c r="B4150" s="17" t="s">
        <v>5677</v>
      </c>
      <c r="C4150" s="17" t="s">
        <v>9353</v>
      </c>
      <c r="D4150" s="18">
        <v>29.950000000000003</v>
      </c>
    </row>
    <row r="4151" spans="1:4" x14ac:dyDescent="0.3">
      <c r="A4151" s="16">
        <v>45282</v>
      </c>
      <c r="B4151" s="17" t="s">
        <v>6958</v>
      </c>
      <c r="C4151" s="17" t="s">
        <v>9354</v>
      </c>
      <c r="D4151" s="18">
        <v>1085</v>
      </c>
    </row>
    <row r="4152" spans="1:4" x14ac:dyDescent="0.3">
      <c r="A4152" s="16">
        <v>45282</v>
      </c>
      <c r="B4152" s="17" t="s">
        <v>5681</v>
      </c>
      <c r="C4152" s="17" t="s">
        <v>9355</v>
      </c>
      <c r="D4152" s="18">
        <v>1200</v>
      </c>
    </row>
    <row r="4153" spans="1:4" x14ac:dyDescent="0.3">
      <c r="A4153" s="16">
        <v>45282</v>
      </c>
      <c r="B4153" s="17" t="s">
        <v>6973</v>
      </c>
      <c r="C4153" s="17" t="s">
        <v>9356</v>
      </c>
      <c r="D4153" s="18">
        <v>671.97</v>
      </c>
    </row>
    <row r="4154" spans="1:4" x14ac:dyDescent="0.3">
      <c r="A4154" s="16">
        <v>45282</v>
      </c>
      <c r="B4154" s="17" t="s">
        <v>5291</v>
      </c>
      <c r="C4154" s="17" t="s">
        <v>9357</v>
      </c>
      <c r="D4154" s="18">
        <v>4751.07</v>
      </c>
    </row>
    <row r="4155" spans="1:4" x14ac:dyDescent="0.3">
      <c r="A4155" s="16">
        <v>45282</v>
      </c>
      <c r="B4155" s="17" t="s">
        <v>5291</v>
      </c>
      <c r="C4155" s="17" t="s">
        <v>9358</v>
      </c>
      <c r="D4155" s="18">
        <v>276.38</v>
      </c>
    </row>
    <row r="4156" spans="1:4" x14ac:dyDescent="0.3">
      <c r="A4156" s="16">
        <v>45282</v>
      </c>
      <c r="B4156" s="17" t="s">
        <v>5267</v>
      </c>
      <c r="C4156" s="17" t="s">
        <v>9359</v>
      </c>
      <c r="D4156" s="18">
        <v>179.7</v>
      </c>
    </row>
    <row r="4157" spans="1:4" x14ac:dyDescent="0.3">
      <c r="A4157" s="16">
        <v>45282</v>
      </c>
      <c r="B4157" s="17" t="s">
        <v>5267</v>
      </c>
      <c r="C4157" s="17" t="s">
        <v>9360</v>
      </c>
      <c r="D4157" s="18">
        <v>106.95</v>
      </c>
    </row>
    <row r="4158" spans="1:4" x14ac:dyDescent="0.3">
      <c r="A4158" s="16">
        <v>45282</v>
      </c>
      <c r="B4158" s="17" t="s">
        <v>5267</v>
      </c>
      <c r="C4158" s="17" t="s">
        <v>9360</v>
      </c>
      <c r="D4158" s="18">
        <v>54</v>
      </c>
    </row>
    <row r="4159" spans="1:4" x14ac:dyDescent="0.3">
      <c r="A4159" s="16">
        <v>45282</v>
      </c>
      <c r="B4159" s="17" t="s">
        <v>8337</v>
      </c>
      <c r="C4159" s="17" t="s">
        <v>9361</v>
      </c>
      <c r="D4159" s="18">
        <v>393.75</v>
      </c>
    </row>
    <row r="4160" spans="1:4" x14ac:dyDescent="0.3">
      <c r="A4160" s="16">
        <v>45282</v>
      </c>
      <c r="B4160" s="17" t="s">
        <v>5758</v>
      </c>
      <c r="C4160" s="17" t="s">
        <v>9362</v>
      </c>
      <c r="D4160" s="18">
        <v>28446.3</v>
      </c>
    </row>
    <row r="4161" spans="1:4" x14ac:dyDescent="0.3">
      <c r="A4161" s="16">
        <v>45282</v>
      </c>
      <c r="B4161" s="17" t="s">
        <v>6682</v>
      </c>
      <c r="C4161" s="17" t="s">
        <v>9279</v>
      </c>
      <c r="D4161" s="18">
        <v>28</v>
      </c>
    </row>
    <row r="4162" spans="1:4" x14ac:dyDescent="0.3">
      <c r="A4162" s="16">
        <v>45282</v>
      </c>
      <c r="B4162" s="17" t="s">
        <v>6995</v>
      </c>
      <c r="C4162" s="17" t="s">
        <v>9363</v>
      </c>
      <c r="D4162" s="18">
        <v>315</v>
      </c>
    </row>
    <row r="4163" spans="1:4" x14ac:dyDescent="0.3">
      <c r="A4163" s="16">
        <v>45282</v>
      </c>
      <c r="B4163" s="17" t="s">
        <v>5839</v>
      </c>
      <c r="C4163" s="17" t="s">
        <v>9364</v>
      </c>
      <c r="D4163" s="18">
        <v>592.35</v>
      </c>
    </row>
    <row r="4164" spans="1:4" x14ac:dyDescent="0.3">
      <c r="A4164" s="16">
        <v>45282</v>
      </c>
      <c r="B4164" s="17" t="s">
        <v>5459</v>
      </c>
      <c r="C4164" s="17" t="s">
        <v>9365</v>
      </c>
      <c r="D4164" s="18">
        <v>79650</v>
      </c>
    </row>
    <row r="4165" spans="1:4" x14ac:dyDescent="0.3">
      <c r="A4165" s="16">
        <v>45282</v>
      </c>
      <c r="B4165" s="17" t="s">
        <v>7976</v>
      </c>
      <c r="C4165" s="17" t="s">
        <v>9366</v>
      </c>
      <c r="D4165" s="18">
        <v>3468.8999999999996</v>
      </c>
    </row>
    <row r="4166" spans="1:4" x14ac:dyDescent="0.3">
      <c r="A4166" s="16">
        <v>45287</v>
      </c>
      <c r="B4166" s="17" t="s">
        <v>8380</v>
      </c>
      <c r="C4166" s="17" t="s">
        <v>9367</v>
      </c>
      <c r="D4166" s="18">
        <v>24.950000000000003</v>
      </c>
    </row>
    <row r="4167" spans="1:4" x14ac:dyDescent="0.3">
      <c r="A4167" s="16">
        <v>45287</v>
      </c>
      <c r="B4167" s="17" t="s">
        <v>9368</v>
      </c>
      <c r="C4167" s="17" t="s">
        <v>9368</v>
      </c>
      <c r="D4167" s="18">
        <v>115570.1</v>
      </c>
    </row>
    <row r="4168" spans="1:4" x14ac:dyDescent="0.3">
      <c r="A4168" s="16">
        <v>45288</v>
      </c>
      <c r="B4168" s="17" t="s">
        <v>7920</v>
      </c>
      <c r="C4168" s="17" t="s">
        <v>9369</v>
      </c>
      <c r="D4168" s="18">
        <v>670.8</v>
      </c>
    </row>
    <row r="4169" spans="1:4" x14ac:dyDescent="0.3">
      <c r="A4169" s="16">
        <v>45288</v>
      </c>
      <c r="B4169" s="17" t="s">
        <v>5339</v>
      </c>
      <c r="C4169" s="17" t="s">
        <v>9370</v>
      </c>
      <c r="D4169" s="18">
        <v>1978.63</v>
      </c>
    </row>
    <row r="4170" spans="1:4" x14ac:dyDescent="0.3">
      <c r="A4170" s="16">
        <v>45288</v>
      </c>
      <c r="B4170" s="17" t="s">
        <v>5777</v>
      </c>
      <c r="C4170" s="17" t="s">
        <v>9371</v>
      </c>
      <c r="D4170" s="18">
        <v>2610</v>
      </c>
    </row>
    <row r="4171" spans="1:4" x14ac:dyDescent="0.3">
      <c r="A4171" s="16">
        <v>45288</v>
      </c>
      <c r="B4171" s="17" t="s">
        <v>9372</v>
      </c>
      <c r="C4171" s="17" t="s">
        <v>9373</v>
      </c>
      <c r="D4171" s="18">
        <v>2240</v>
      </c>
    </row>
    <row r="4172" spans="1:4" x14ac:dyDescent="0.3">
      <c r="A4172" s="16">
        <v>45288</v>
      </c>
      <c r="B4172" s="17" t="s">
        <v>6077</v>
      </c>
      <c r="C4172" s="17" t="s">
        <v>9374</v>
      </c>
      <c r="D4172" s="18">
        <v>1800</v>
      </c>
    </row>
    <row r="4173" spans="1:4" x14ac:dyDescent="0.3">
      <c r="A4173" s="16">
        <v>45288</v>
      </c>
      <c r="B4173" s="17" t="s">
        <v>5387</v>
      </c>
      <c r="C4173" s="17" t="s">
        <v>9375</v>
      </c>
      <c r="D4173" s="18">
        <v>6074.96</v>
      </c>
    </row>
    <row r="4174" spans="1:4" x14ac:dyDescent="0.3">
      <c r="A4174" s="16">
        <v>45288</v>
      </c>
      <c r="B4174" s="17" t="s">
        <v>5397</v>
      </c>
      <c r="C4174" s="17" t="s">
        <v>9376</v>
      </c>
      <c r="D4174" s="18">
        <v>600</v>
      </c>
    </row>
    <row r="4175" spans="1:4" x14ac:dyDescent="0.3">
      <c r="A4175" s="16">
        <v>45288</v>
      </c>
      <c r="B4175" s="17" t="s">
        <v>6503</v>
      </c>
      <c r="C4175" s="17" t="s">
        <v>9377</v>
      </c>
      <c r="D4175" s="18">
        <v>13448.54</v>
      </c>
    </row>
    <row r="4176" spans="1:4" x14ac:dyDescent="0.3">
      <c r="A4176" s="16">
        <v>45288</v>
      </c>
      <c r="B4176" s="17" t="s">
        <v>6503</v>
      </c>
      <c r="C4176" s="17" t="s">
        <v>9378</v>
      </c>
      <c r="D4176" s="18">
        <v>5287.5</v>
      </c>
    </row>
    <row r="4177" spans="1:4" x14ac:dyDescent="0.3">
      <c r="A4177" s="16">
        <v>45288</v>
      </c>
      <c r="B4177" s="17" t="s">
        <v>5818</v>
      </c>
      <c r="C4177" s="17" t="s">
        <v>9379</v>
      </c>
      <c r="D4177" s="18">
        <v>89.47</v>
      </c>
    </row>
    <row r="4178" spans="1:4" x14ac:dyDescent="0.3">
      <c r="A4178" s="16">
        <v>45288</v>
      </c>
      <c r="B4178" s="17" t="s">
        <v>5818</v>
      </c>
      <c r="C4178" s="17" t="s">
        <v>9380</v>
      </c>
      <c r="D4178" s="18">
        <v>121.35000000000001</v>
      </c>
    </row>
    <row r="4179" spans="1:4" x14ac:dyDescent="0.3">
      <c r="A4179" s="16">
        <v>45288</v>
      </c>
      <c r="B4179" s="17" t="s">
        <v>5818</v>
      </c>
      <c r="C4179" s="17" t="s">
        <v>9381</v>
      </c>
      <c r="D4179" s="18">
        <v>1527.15</v>
      </c>
    </row>
    <row r="4180" spans="1:4" x14ac:dyDescent="0.3">
      <c r="A4180" s="16">
        <v>45288</v>
      </c>
      <c r="B4180" s="17" t="s">
        <v>5818</v>
      </c>
      <c r="C4180" s="17" t="s">
        <v>9382</v>
      </c>
      <c r="D4180" s="18">
        <v>707.84</v>
      </c>
    </row>
    <row r="4181" spans="1:4" x14ac:dyDescent="0.3">
      <c r="A4181" s="16">
        <v>45288</v>
      </c>
      <c r="B4181" s="17" t="s">
        <v>5818</v>
      </c>
      <c r="C4181" s="17" t="s">
        <v>9383</v>
      </c>
      <c r="D4181" s="18">
        <v>182.16</v>
      </c>
    </row>
    <row r="4182" spans="1:4" x14ac:dyDescent="0.3">
      <c r="A4182" s="16">
        <v>45288</v>
      </c>
      <c r="B4182" s="17" t="s">
        <v>5818</v>
      </c>
      <c r="C4182" s="17" t="s">
        <v>9384</v>
      </c>
      <c r="D4182" s="18">
        <v>222.45000000000002</v>
      </c>
    </row>
    <row r="4183" spans="1:4" x14ac:dyDescent="0.3">
      <c r="A4183" s="16">
        <v>45288</v>
      </c>
      <c r="B4183" s="17" t="s">
        <v>5818</v>
      </c>
      <c r="C4183" s="17" t="s">
        <v>9385</v>
      </c>
      <c r="D4183" s="18">
        <v>236.26000000000002</v>
      </c>
    </row>
    <row r="4184" spans="1:4" x14ac:dyDescent="0.3">
      <c r="A4184" s="16">
        <v>45288</v>
      </c>
      <c r="B4184" s="17" t="s">
        <v>5818</v>
      </c>
      <c r="C4184" s="17" t="s">
        <v>9386</v>
      </c>
      <c r="D4184" s="18">
        <v>4465.18</v>
      </c>
    </row>
    <row r="4185" spans="1:4" x14ac:dyDescent="0.3">
      <c r="A4185" s="16">
        <v>45288</v>
      </c>
      <c r="B4185" s="17" t="s">
        <v>6828</v>
      </c>
      <c r="C4185" s="17" t="s">
        <v>9387</v>
      </c>
      <c r="D4185" s="18">
        <v>198.70000000000002</v>
      </c>
    </row>
    <row r="4186" spans="1:4" x14ac:dyDescent="0.3">
      <c r="A4186" s="16">
        <v>45288</v>
      </c>
      <c r="B4186" s="17" t="s">
        <v>5839</v>
      </c>
      <c r="C4186" s="17" t="s">
        <v>9388</v>
      </c>
      <c r="D4186" s="18">
        <v>408.32</v>
      </c>
    </row>
    <row r="4187" spans="1:4" x14ac:dyDescent="0.3">
      <c r="A4187" s="16">
        <v>45289</v>
      </c>
      <c r="B4187" s="17" t="s">
        <v>7920</v>
      </c>
      <c r="C4187" s="17" t="s">
        <v>9389</v>
      </c>
      <c r="D4187" s="18">
        <v>402.48</v>
      </c>
    </row>
    <row r="4188" spans="1:4" x14ac:dyDescent="0.3">
      <c r="A4188" s="16">
        <v>45289</v>
      </c>
      <c r="B4188" s="17" t="s">
        <v>5476</v>
      </c>
      <c r="C4188" s="17" t="s">
        <v>5476</v>
      </c>
      <c r="D4188" s="18">
        <v>22715.73</v>
      </c>
    </row>
    <row r="4189" spans="1:4" x14ac:dyDescent="0.3">
      <c r="A4189" s="16">
        <v>45289</v>
      </c>
      <c r="B4189" s="17" t="s">
        <v>5339</v>
      </c>
      <c r="C4189" s="17" t="s">
        <v>9390</v>
      </c>
      <c r="D4189" s="18">
        <v>2591.7200000000003</v>
      </c>
    </row>
    <row r="4190" spans="1:4" x14ac:dyDescent="0.3">
      <c r="A4190" s="16">
        <v>45289</v>
      </c>
      <c r="B4190" s="17" t="s">
        <v>5777</v>
      </c>
      <c r="C4190" s="17" t="s">
        <v>9391</v>
      </c>
      <c r="D4190" s="18">
        <v>275</v>
      </c>
    </row>
    <row r="4191" spans="1:4" x14ac:dyDescent="0.3">
      <c r="A4191" s="16">
        <v>45289</v>
      </c>
      <c r="B4191" s="17" t="s">
        <v>9392</v>
      </c>
      <c r="C4191" s="17" t="s">
        <v>9393</v>
      </c>
      <c r="D4191" s="18">
        <v>1355</v>
      </c>
    </row>
    <row r="4192" spans="1:4" x14ac:dyDescent="0.3">
      <c r="A4192" s="16">
        <v>45289</v>
      </c>
      <c r="B4192" s="17" t="s">
        <v>5355</v>
      </c>
      <c r="C4192" s="17" t="s">
        <v>9394</v>
      </c>
      <c r="D4192" s="18">
        <v>2152.5</v>
      </c>
    </row>
    <row r="4193" spans="1:4" x14ac:dyDescent="0.3">
      <c r="A4193" s="16">
        <v>45289</v>
      </c>
      <c r="B4193" s="17" t="s">
        <v>5357</v>
      </c>
      <c r="C4193" s="17" t="s">
        <v>9395</v>
      </c>
      <c r="D4193" s="18">
        <v>175</v>
      </c>
    </row>
    <row r="4194" spans="1:4" x14ac:dyDescent="0.3">
      <c r="A4194" s="16">
        <v>45289</v>
      </c>
      <c r="B4194" s="17" t="s">
        <v>5784</v>
      </c>
      <c r="C4194" s="17" t="s">
        <v>9396</v>
      </c>
      <c r="D4194" s="18">
        <v>498.52000000000004</v>
      </c>
    </row>
    <row r="4195" spans="1:4" x14ac:dyDescent="0.3">
      <c r="A4195" s="16">
        <v>45289</v>
      </c>
      <c r="B4195" s="17" t="s">
        <v>5784</v>
      </c>
      <c r="C4195" s="17" t="s">
        <v>9397</v>
      </c>
      <c r="D4195" s="18">
        <v>498.52000000000004</v>
      </c>
    </row>
    <row r="4196" spans="1:4" x14ac:dyDescent="0.3">
      <c r="A4196" s="16">
        <v>45289</v>
      </c>
      <c r="B4196" s="17" t="s">
        <v>5359</v>
      </c>
      <c r="C4196" s="17" t="s">
        <v>9398</v>
      </c>
      <c r="D4196" s="18">
        <v>201.25</v>
      </c>
    </row>
    <row r="4197" spans="1:4" x14ac:dyDescent="0.3">
      <c r="A4197" s="16">
        <v>45289</v>
      </c>
      <c r="B4197" s="17" t="s">
        <v>5273</v>
      </c>
      <c r="C4197" s="17" t="s">
        <v>9399</v>
      </c>
      <c r="D4197" s="18">
        <v>149.99</v>
      </c>
    </row>
    <row r="4198" spans="1:4" x14ac:dyDescent="0.3">
      <c r="A4198" s="16">
        <v>45289</v>
      </c>
      <c r="B4198" s="17" t="s">
        <v>5273</v>
      </c>
      <c r="C4198" s="17" t="s">
        <v>9399</v>
      </c>
      <c r="D4198" s="18">
        <v>75.990000000000009</v>
      </c>
    </row>
    <row r="4199" spans="1:4" x14ac:dyDescent="0.3">
      <c r="A4199" s="16">
        <v>45289</v>
      </c>
      <c r="B4199" s="17" t="s">
        <v>5273</v>
      </c>
      <c r="C4199" s="17" t="s">
        <v>9400</v>
      </c>
      <c r="D4199" s="18">
        <v>5000</v>
      </c>
    </row>
    <row r="4200" spans="1:4" x14ac:dyDescent="0.3">
      <c r="A4200" s="16">
        <v>45289</v>
      </c>
      <c r="B4200" s="17" t="s">
        <v>5273</v>
      </c>
      <c r="C4200" s="17" t="s">
        <v>9401</v>
      </c>
      <c r="D4200" s="18">
        <v>149.13</v>
      </c>
    </row>
    <row r="4201" spans="1:4" x14ac:dyDescent="0.3">
      <c r="A4201" s="16">
        <v>45289</v>
      </c>
      <c r="B4201" s="17" t="s">
        <v>5653</v>
      </c>
      <c r="C4201" s="17" t="s">
        <v>9402</v>
      </c>
      <c r="D4201" s="18">
        <v>1879.67</v>
      </c>
    </row>
    <row r="4202" spans="1:4" x14ac:dyDescent="0.3">
      <c r="A4202" s="16">
        <v>45289</v>
      </c>
      <c r="B4202" s="17" t="s">
        <v>8762</v>
      </c>
      <c r="C4202" s="17" t="s">
        <v>9403</v>
      </c>
      <c r="D4202" s="18">
        <v>1982</v>
      </c>
    </row>
    <row r="4203" spans="1:4" x14ac:dyDescent="0.3">
      <c r="A4203" s="16">
        <v>45289</v>
      </c>
      <c r="B4203" s="17" t="s">
        <v>8762</v>
      </c>
      <c r="C4203" s="17" t="s">
        <v>9404</v>
      </c>
      <c r="D4203" s="18">
        <v>1982</v>
      </c>
    </row>
    <row r="4204" spans="1:4" x14ac:dyDescent="0.3">
      <c r="A4204" s="16">
        <v>45289</v>
      </c>
      <c r="B4204" s="17" t="s">
        <v>8762</v>
      </c>
      <c r="C4204" s="17" t="s">
        <v>9405</v>
      </c>
      <c r="D4204" s="18">
        <v>1597.8899999999999</v>
      </c>
    </row>
    <row r="4205" spans="1:4" x14ac:dyDescent="0.3">
      <c r="A4205" s="16">
        <v>45289</v>
      </c>
      <c r="B4205" s="17" t="s">
        <v>8762</v>
      </c>
      <c r="C4205" s="17" t="s">
        <v>9406</v>
      </c>
      <c r="D4205" s="18">
        <v>1982</v>
      </c>
    </row>
    <row r="4206" spans="1:4" x14ac:dyDescent="0.3">
      <c r="A4206" s="16">
        <v>45289</v>
      </c>
      <c r="B4206" s="17" t="s">
        <v>5368</v>
      </c>
      <c r="C4206" s="17" t="s">
        <v>9407</v>
      </c>
      <c r="D4206" s="18">
        <v>350</v>
      </c>
    </row>
    <row r="4207" spans="1:4" x14ac:dyDescent="0.3">
      <c r="A4207" s="16">
        <v>45289</v>
      </c>
      <c r="B4207" s="17" t="s">
        <v>6385</v>
      </c>
      <c r="C4207" s="17" t="s">
        <v>9408</v>
      </c>
      <c r="D4207" s="18">
        <v>1316</v>
      </c>
    </row>
    <row r="4208" spans="1:4" x14ac:dyDescent="0.3">
      <c r="A4208" s="16">
        <v>45289</v>
      </c>
      <c r="B4208" s="17" t="s">
        <v>5370</v>
      </c>
      <c r="C4208" s="17" t="s">
        <v>9409</v>
      </c>
      <c r="D4208" s="18">
        <v>577.5</v>
      </c>
    </row>
    <row r="4209" spans="1:4" x14ac:dyDescent="0.3">
      <c r="A4209" s="16">
        <v>45289</v>
      </c>
      <c r="B4209" s="17" t="s">
        <v>5743</v>
      </c>
      <c r="C4209" s="17" t="s">
        <v>9410</v>
      </c>
      <c r="D4209" s="18">
        <v>228</v>
      </c>
    </row>
    <row r="4210" spans="1:4" x14ac:dyDescent="0.3">
      <c r="A4210" s="16">
        <v>45289</v>
      </c>
      <c r="B4210" s="17" t="s">
        <v>6167</v>
      </c>
      <c r="C4210" s="17" t="s">
        <v>9411</v>
      </c>
      <c r="D4210" s="18">
        <v>16.600000000000001</v>
      </c>
    </row>
    <row r="4211" spans="1:4" x14ac:dyDescent="0.3">
      <c r="A4211" s="16">
        <v>45289</v>
      </c>
      <c r="B4211" s="17" t="s">
        <v>6167</v>
      </c>
      <c r="C4211" s="17" t="s">
        <v>9412</v>
      </c>
      <c r="D4211" s="18">
        <v>40.24</v>
      </c>
    </row>
    <row r="4212" spans="1:4" x14ac:dyDescent="0.3">
      <c r="A4212" s="16">
        <v>45289</v>
      </c>
      <c r="B4212" s="17" t="s">
        <v>5748</v>
      </c>
      <c r="C4212" s="17" t="s">
        <v>9413</v>
      </c>
      <c r="D4212" s="18">
        <v>1457.76</v>
      </c>
    </row>
    <row r="4213" spans="1:4" x14ac:dyDescent="0.3">
      <c r="A4213" s="16">
        <v>45289</v>
      </c>
      <c r="B4213" s="17" t="s">
        <v>9414</v>
      </c>
      <c r="C4213" s="17" t="s">
        <v>9415</v>
      </c>
      <c r="D4213" s="18">
        <v>25000.000000000004</v>
      </c>
    </row>
    <row r="4214" spans="1:4" x14ac:dyDescent="0.3">
      <c r="A4214" s="16">
        <v>45289</v>
      </c>
      <c r="B4214" s="17" t="s">
        <v>7208</v>
      </c>
      <c r="C4214" s="17" t="s">
        <v>9416</v>
      </c>
      <c r="D4214" s="18">
        <v>4083</v>
      </c>
    </row>
    <row r="4215" spans="1:4" x14ac:dyDescent="0.3">
      <c r="A4215" s="16">
        <v>45289</v>
      </c>
      <c r="B4215" s="17" t="s">
        <v>7208</v>
      </c>
      <c r="C4215" s="17" t="s">
        <v>9417</v>
      </c>
      <c r="D4215" s="18">
        <v>4083</v>
      </c>
    </row>
    <row r="4216" spans="1:4" x14ac:dyDescent="0.3">
      <c r="A4216" s="16">
        <v>45289</v>
      </c>
      <c r="B4216" s="17" t="s">
        <v>7208</v>
      </c>
      <c r="C4216" s="17" t="s">
        <v>9418</v>
      </c>
      <c r="D4216" s="18">
        <v>4083</v>
      </c>
    </row>
    <row r="4217" spans="1:4" x14ac:dyDescent="0.3">
      <c r="A4217" s="16">
        <v>45289</v>
      </c>
      <c r="B4217" s="17" t="s">
        <v>5918</v>
      </c>
      <c r="C4217" s="17" t="s">
        <v>9419</v>
      </c>
      <c r="D4217" s="18">
        <v>13050</v>
      </c>
    </row>
    <row r="4218" spans="1:4" x14ac:dyDescent="0.3">
      <c r="A4218" s="16">
        <v>45289</v>
      </c>
      <c r="B4218" s="17" t="s">
        <v>8380</v>
      </c>
      <c r="C4218" s="17" t="s">
        <v>9420</v>
      </c>
      <c r="D4218" s="18">
        <v>42.489999999999995</v>
      </c>
    </row>
    <row r="4219" spans="1:4" x14ac:dyDescent="0.3">
      <c r="A4219" s="16">
        <v>45289</v>
      </c>
      <c r="B4219" s="17" t="s">
        <v>7879</v>
      </c>
      <c r="C4219" s="17" t="s">
        <v>9421</v>
      </c>
      <c r="D4219" s="18">
        <v>2900</v>
      </c>
    </row>
    <row r="4220" spans="1:4" x14ac:dyDescent="0.3">
      <c r="A4220" s="16">
        <v>45289</v>
      </c>
      <c r="B4220" s="17" t="s">
        <v>5385</v>
      </c>
      <c r="C4220" s="17" t="s">
        <v>9422</v>
      </c>
      <c r="D4220" s="18">
        <v>542.5</v>
      </c>
    </row>
    <row r="4221" spans="1:4" x14ac:dyDescent="0.3">
      <c r="A4221" s="16">
        <v>45289</v>
      </c>
      <c r="B4221" s="17" t="s">
        <v>5387</v>
      </c>
      <c r="C4221" s="17" t="s">
        <v>9423</v>
      </c>
      <c r="D4221" s="18">
        <v>7999.9999999999991</v>
      </c>
    </row>
    <row r="4222" spans="1:4" x14ac:dyDescent="0.3">
      <c r="A4222" s="16">
        <v>45289</v>
      </c>
      <c r="B4222" s="17" t="s">
        <v>5931</v>
      </c>
      <c r="C4222" s="17" t="s">
        <v>9424</v>
      </c>
      <c r="D4222" s="18">
        <v>1087.5</v>
      </c>
    </row>
    <row r="4223" spans="1:4" x14ac:dyDescent="0.3">
      <c r="A4223" s="16">
        <v>45289</v>
      </c>
      <c r="B4223" s="17" t="s">
        <v>9425</v>
      </c>
      <c r="C4223" s="17" t="s">
        <v>9426</v>
      </c>
      <c r="D4223" s="18">
        <v>4899.95</v>
      </c>
    </row>
    <row r="4224" spans="1:4" x14ac:dyDescent="0.3">
      <c r="A4224" s="16">
        <v>45289</v>
      </c>
      <c r="B4224" s="17" t="s">
        <v>9425</v>
      </c>
      <c r="C4224" s="17" t="s">
        <v>9427</v>
      </c>
      <c r="D4224" s="18">
        <v>4904.0099999999993</v>
      </c>
    </row>
    <row r="4225" spans="1:4" x14ac:dyDescent="0.3">
      <c r="A4225" s="16">
        <v>45289</v>
      </c>
      <c r="B4225" s="17" t="s">
        <v>6406</v>
      </c>
      <c r="C4225" s="17" t="s">
        <v>9428</v>
      </c>
      <c r="D4225" s="18">
        <v>2905</v>
      </c>
    </row>
    <row r="4226" spans="1:4" x14ac:dyDescent="0.3">
      <c r="A4226" s="16">
        <v>45289</v>
      </c>
      <c r="B4226" s="17" t="s">
        <v>6958</v>
      </c>
      <c r="C4226" s="17" t="s">
        <v>9429</v>
      </c>
      <c r="D4226" s="18">
        <v>831.25</v>
      </c>
    </row>
    <row r="4227" spans="1:4" x14ac:dyDescent="0.3">
      <c r="A4227" s="16">
        <v>45289</v>
      </c>
      <c r="B4227" s="17" t="s">
        <v>7220</v>
      </c>
      <c r="C4227" s="17" t="s">
        <v>9430</v>
      </c>
      <c r="D4227" s="18">
        <v>280.8</v>
      </c>
    </row>
    <row r="4228" spans="1:4" x14ac:dyDescent="0.3">
      <c r="A4228" s="16">
        <v>45289</v>
      </c>
      <c r="B4228" s="17" t="s">
        <v>6194</v>
      </c>
      <c r="C4228" s="17" t="s">
        <v>9431</v>
      </c>
      <c r="D4228" s="18">
        <v>623.97</v>
      </c>
    </row>
    <row r="4229" spans="1:4" x14ac:dyDescent="0.3">
      <c r="A4229" s="16">
        <v>45289</v>
      </c>
      <c r="B4229" s="17" t="s">
        <v>5818</v>
      </c>
      <c r="C4229" s="17" t="s">
        <v>9432</v>
      </c>
      <c r="D4229" s="18">
        <v>159.57000000000002</v>
      </c>
    </row>
    <row r="4230" spans="1:4" x14ac:dyDescent="0.3">
      <c r="A4230" s="16">
        <v>45289</v>
      </c>
      <c r="B4230" s="17" t="s">
        <v>5818</v>
      </c>
      <c r="C4230" s="17" t="s">
        <v>9433</v>
      </c>
      <c r="D4230" s="18">
        <v>24886.560000000001</v>
      </c>
    </row>
    <row r="4231" spans="1:4" x14ac:dyDescent="0.3">
      <c r="A4231" s="16">
        <v>45289</v>
      </c>
      <c r="B4231" s="17" t="s">
        <v>5412</v>
      </c>
      <c r="C4231" s="17" t="s">
        <v>9434</v>
      </c>
      <c r="D4231" s="18">
        <v>71.8</v>
      </c>
    </row>
    <row r="4232" spans="1:4" x14ac:dyDescent="0.3">
      <c r="A4232" s="16">
        <v>45289</v>
      </c>
      <c r="B4232" s="17" t="s">
        <v>6832</v>
      </c>
      <c r="C4232" s="17" t="s">
        <v>9435</v>
      </c>
      <c r="D4232" s="18">
        <v>862.88</v>
      </c>
    </row>
    <row r="4233" spans="1:4" x14ac:dyDescent="0.3">
      <c r="A4233" s="16">
        <v>45289</v>
      </c>
      <c r="B4233" s="17" t="s">
        <v>6832</v>
      </c>
      <c r="C4233" s="17" t="s">
        <v>9436</v>
      </c>
      <c r="D4233" s="18">
        <v>862.88</v>
      </c>
    </row>
    <row r="4234" spans="1:4" x14ac:dyDescent="0.3">
      <c r="A4234" s="16">
        <v>45289</v>
      </c>
      <c r="B4234" s="17" t="s">
        <v>5478</v>
      </c>
      <c r="C4234" s="17" t="s">
        <v>5478</v>
      </c>
      <c r="D4234" s="18">
        <v>1181046.3400000001</v>
      </c>
    </row>
    <row r="4235" spans="1:4" x14ac:dyDescent="0.3">
      <c r="A4235" s="16">
        <v>45289</v>
      </c>
      <c r="B4235" s="17" t="s">
        <v>6682</v>
      </c>
      <c r="C4235" s="17" t="s">
        <v>9437</v>
      </c>
      <c r="D4235" s="18">
        <v>56</v>
      </c>
    </row>
    <row r="4236" spans="1:4" x14ac:dyDescent="0.3">
      <c r="A4236" s="16">
        <v>45289</v>
      </c>
      <c r="B4236" s="17" t="s">
        <v>6995</v>
      </c>
      <c r="C4236" s="17" t="s">
        <v>9438</v>
      </c>
      <c r="D4236" s="18">
        <v>175</v>
      </c>
    </row>
    <row r="4237" spans="1:4" x14ac:dyDescent="0.3">
      <c r="A4237" s="16">
        <v>45289</v>
      </c>
      <c r="B4237" s="17" t="s">
        <v>7905</v>
      </c>
      <c r="C4237" s="17" t="s">
        <v>9439</v>
      </c>
      <c r="D4237" s="18">
        <v>604.04999999999995</v>
      </c>
    </row>
    <row r="4238" spans="1:4" x14ac:dyDescent="0.3">
      <c r="A4238" s="16">
        <v>45289</v>
      </c>
      <c r="B4238" s="17" t="s">
        <v>6685</v>
      </c>
      <c r="C4238" s="17" t="s">
        <v>9440</v>
      </c>
      <c r="D4238" s="18">
        <v>9929.5400000000009</v>
      </c>
    </row>
    <row r="4239" spans="1:4" x14ac:dyDescent="0.3">
      <c r="A4239" s="16">
        <v>45289</v>
      </c>
      <c r="B4239" s="17" t="s">
        <v>5330</v>
      </c>
      <c r="C4239" s="17" t="s">
        <v>5330</v>
      </c>
      <c r="D4239" s="18">
        <v>161.54</v>
      </c>
    </row>
    <row r="4240" spans="1:4" x14ac:dyDescent="0.3">
      <c r="A4240" s="16">
        <v>45289</v>
      </c>
      <c r="B4240" s="17" t="s">
        <v>5331</v>
      </c>
      <c r="C4240" s="17" t="s">
        <v>9441</v>
      </c>
      <c r="D4240" s="18">
        <v>333</v>
      </c>
    </row>
    <row r="4241" spans="1:4" x14ac:dyDescent="0.3">
      <c r="A4241" s="16">
        <v>45289</v>
      </c>
      <c r="B4241" s="17" t="s">
        <v>5331</v>
      </c>
      <c r="C4241" s="17" t="s">
        <v>9442</v>
      </c>
      <c r="D4241" s="18">
        <v>591</v>
      </c>
    </row>
    <row r="4242" spans="1:4" x14ac:dyDescent="0.3">
      <c r="A4242" s="16">
        <v>45289</v>
      </c>
      <c r="B4242" s="17" t="s">
        <v>9443</v>
      </c>
      <c r="C4242" s="17" t="s">
        <v>9443</v>
      </c>
      <c r="D4242" s="18">
        <v>155864.97999999998</v>
      </c>
    </row>
    <row r="4243" spans="1:4" x14ac:dyDescent="0.3">
      <c r="A4243" s="16">
        <v>45289</v>
      </c>
      <c r="B4243" s="17" t="s">
        <v>9443</v>
      </c>
      <c r="C4243" s="17" t="s">
        <v>9443</v>
      </c>
      <c r="D4243" s="18">
        <v>901.98</v>
      </c>
    </row>
    <row r="4244" spans="1:4" x14ac:dyDescent="0.3">
      <c r="A4244" s="16">
        <v>45289</v>
      </c>
      <c r="B4244" s="17" t="s">
        <v>9444</v>
      </c>
      <c r="C4244" s="17" t="s">
        <v>9444</v>
      </c>
      <c r="D4244" s="18">
        <v>1317000.23</v>
      </c>
    </row>
    <row r="4245" spans="1:4" x14ac:dyDescent="0.3">
      <c r="A4245" s="16">
        <v>45289</v>
      </c>
      <c r="B4245" s="17" t="s">
        <v>9444</v>
      </c>
      <c r="C4245" s="17" t="s">
        <v>9444</v>
      </c>
      <c r="D4245" s="18">
        <v>17108.63</v>
      </c>
    </row>
    <row r="4246" spans="1:4" x14ac:dyDescent="0.3">
      <c r="A4246" s="16">
        <v>45289</v>
      </c>
      <c r="B4246" s="17" t="s">
        <v>9444</v>
      </c>
      <c r="C4246" s="17" t="s">
        <v>9444</v>
      </c>
      <c r="D4246" s="18">
        <v>8288.7199999999993</v>
      </c>
    </row>
    <row r="4247" spans="1:4" x14ac:dyDescent="0.3">
      <c r="A4247" s="16">
        <v>45289</v>
      </c>
      <c r="B4247" s="17" t="s">
        <v>9445</v>
      </c>
      <c r="C4247" s="17" t="s">
        <v>9445</v>
      </c>
      <c r="D4247" s="18">
        <v>30660.089999999997</v>
      </c>
    </row>
    <row r="4248" spans="1:4" x14ac:dyDescent="0.3">
      <c r="A4248" s="16">
        <v>45289</v>
      </c>
      <c r="B4248" s="17" t="s">
        <v>9446</v>
      </c>
      <c r="C4248" s="17" t="s">
        <v>9446</v>
      </c>
      <c r="D4248" s="18">
        <v>164555.38</v>
      </c>
    </row>
    <row r="4249" spans="1:4" x14ac:dyDescent="0.3">
      <c r="A4249" s="16">
        <v>45291</v>
      </c>
      <c r="B4249" s="17" t="s">
        <v>7185</v>
      </c>
      <c r="C4249" s="17" t="s">
        <v>9447</v>
      </c>
      <c r="D4249" s="18">
        <v>2209.7999999999997</v>
      </c>
    </row>
    <row r="4250" spans="1:4" x14ac:dyDescent="0.3">
      <c r="A4250" s="16">
        <v>45291</v>
      </c>
      <c r="B4250" s="17" t="s">
        <v>7185</v>
      </c>
      <c r="C4250" s="17" t="s">
        <v>9448</v>
      </c>
      <c r="D4250" s="18">
        <v>3530.4</v>
      </c>
    </row>
    <row r="4251" spans="1:4" x14ac:dyDescent="0.3">
      <c r="A4251" s="16">
        <v>45291</v>
      </c>
      <c r="B4251" s="17" t="s">
        <v>7185</v>
      </c>
      <c r="C4251" s="17" t="s">
        <v>9449</v>
      </c>
      <c r="D4251" s="18">
        <v>1237.5</v>
      </c>
    </row>
    <row r="4252" spans="1:4" x14ac:dyDescent="0.3">
      <c r="A4252" s="16">
        <v>45291</v>
      </c>
      <c r="B4252" s="17" t="s">
        <v>6316</v>
      </c>
      <c r="C4252" s="17" t="s">
        <v>9450</v>
      </c>
      <c r="D4252" s="18">
        <v>49.779999999999994</v>
      </c>
    </row>
    <row r="4253" spans="1:4" x14ac:dyDescent="0.3">
      <c r="A4253" s="16">
        <v>45291</v>
      </c>
      <c r="B4253" s="17" t="s">
        <v>8496</v>
      </c>
      <c r="C4253" s="17" t="s">
        <v>9451</v>
      </c>
      <c r="D4253" s="18">
        <v>62.88</v>
      </c>
    </row>
    <row r="4254" spans="1:4" x14ac:dyDescent="0.3">
      <c r="A4254" s="16">
        <v>45291</v>
      </c>
      <c r="B4254" s="17" t="s">
        <v>5735</v>
      </c>
      <c r="C4254" s="17" t="s">
        <v>9452</v>
      </c>
      <c r="D4254" s="18">
        <v>6893.03</v>
      </c>
    </row>
    <row r="4255" spans="1:4" x14ac:dyDescent="0.3">
      <c r="A4255" s="16">
        <v>45291</v>
      </c>
      <c r="B4255" s="17" t="s">
        <v>5273</v>
      </c>
      <c r="C4255" s="17" t="s">
        <v>9453</v>
      </c>
      <c r="D4255" s="18">
        <v>471.66999999999996</v>
      </c>
    </row>
    <row r="4256" spans="1:4" x14ac:dyDescent="0.3">
      <c r="A4256" s="16">
        <v>45291</v>
      </c>
      <c r="B4256" s="17" t="s">
        <v>5273</v>
      </c>
      <c r="C4256" s="17" t="s">
        <v>9454</v>
      </c>
      <c r="D4256" s="18">
        <v>3600</v>
      </c>
    </row>
    <row r="4257" spans="1:4" x14ac:dyDescent="0.3">
      <c r="A4257" s="16">
        <v>45291</v>
      </c>
      <c r="B4257" s="17" t="s">
        <v>5273</v>
      </c>
      <c r="C4257" s="17" t="s">
        <v>9455</v>
      </c>
      <c r="D4257" s="18">
        <v>241.46</v>
      </c>
    </row>
    <row r="4258" spans="1:4" x14ac:dyDescent="0.3">
      <c r="A4258" s="16">
        <v>45291</v>
      </c>
      <c r="B4258" s="17" t="s">
        <v>5655</v>
      </c>
      <c r="C4258" s="17" t="s">
        <v>9456</v>
      </c>
      <c r="D4258" s="18">
        <v>735</v>
      </c>
    </row>
    <row r="4259" spans="1:4" x14ac:dyDescent="0.3">
      <c r="A4259" s="16">
        <v>45291</v>
      </c>
      <c r="B4259" s="17" t="s">
        <v>6769</v>
      </c>
      <c r="C4259" s="17" t="s">
        <v>9457</v>
      </c>
      <c r="D4259" s="18">
        <v>437.54</v>
      </c>
    </row>
    <row r="4260" spans="1:4" x14ac:dyDescent="0.3">
      <c r="A4260" s="16">
        <v>45291</v>
      </c>
      <c r="B4260" s="17" t="s">
        <v>7649</v>
      </c>
      <c r="C4260" s="17" t="s">
        <v>9458</v>
      </c>
      <c r="D4260" s="18">
        <v>224.76999999999998</v>
      </c>
    </row>
    <row r="4261" spans="1:4" x14ac:dyDescent="0.3">
      <c r="A4261" s="16">
        <v>45291</v>
      </c>
      <c r="B4261" s="17" t="s">
        <v>8762</v>
      </c>
      <c r="C4261" s="17" t="s">
        <v>9459</v>
      </c>
      <c r="D4261" s="18">
        <v>1252.53</v>
      </c>
    </row>
    <row r="4262" spans="1:4" x14ac:dyDescent="0.3">
      <c r="A4262" s="16">
        <v>45291</v>
      </c>
      <c r="B4262" s="17" t="s">
        <v>8762</v>
      </c>
      <c r="C4262" s="17" t="s">
        <v>9460</v>
      </c>
      <c r="D4262" s="18">
        <v>4059.9999999999995</v>
      </c>
    </row>
    <row r="4263" spans="1:4" x14ac:dyDescent="0.3">
      <c r="A4263" s="16">
        <v>45291</v>
      </c>
      <c r="B4263" s="17" t="s">
        <v>6080</v>
      </c>
      <c r="C4263" s="17" t="s">
        <v>9461</v>
      </c>
      <c r="D4263" s="18">
        <v>275</v>
      </c>
    </row>
    <row r="4264" spans="1:4" x14ac:dyDescent="0.3">
      <c r="A4264" s="16">
        <v>45291</v>
      </c>
      <c r="B4264" s="17" t="s">
        <v>8380</v>
      </c>
      <c r="C4264" s="17" t="s">
        <v>9462</v>
      </c>
      <c r="D4264" s="18">
        <v>1785</v>
      </c>
    </row>
    <row r="4265" spans="1:4" x14ac:dyDescent="0.3">
      <c r="A4265" s="16">
        <v>45291</v>
      </c>
      <c r="B4265" s="17" t="s">
        <v>8380</v>
      </c>
      <c r="C4265" s="17" t="s">
        <v>9463</v>
      </c>
      <c r="D4265" s="18">
        <v>382.5</v>
      </c>
    </row>
    <row r="4266" spans="1:4" x14ac:dyDescent="0.3">
      <c r="A4266" s="16">
        <v>45291</v>
      </c>
      <c r="B4266" s="17" t="s">
        <v>7879</v>
      </c>
      <c r="C4266" s="17" t="s">
        <v>9464</v>
      </c>
      <c r="D4266" s="18">
        <v>1095.22</v>
      </c>
    </row>
    <row r="4267" spans="1:4" x14ac:dyDescent="0.3">
      <c r="A4267" s="16">
        <v>45291</v>
      </c>
      <c r="B4267" s="17" t="s">
        <v>6395</v>
      </c>
      <c r="C4267" s="17" t="s">
        <v>9465</v>
      </c>
      <c r="D4267" s="18">
        <v>51.089999999999996</v>
      </c>
    </row>
    <row r="4268" spans="1:4" x14ac:dyDescent="0.3">
      <c r="A4268" s="16">
        <v>45291</v>
      </c>
      <c r="B4268" s="17" t="s">
        <v>6399</v>
      </c>
      <c r="C4268" s="17" t="s">
        <v>9466</v>
      </c>
      <c r="D4268" s="18">
        <v>39.299999999999997</v>
      </c>
    </row>
    <row r="4269" spans="1:4" x14ac:dyDescent="0.3">
      <c r="A4269" s="16">
        <v>45291</v>
      </c>
      <c r="B4269" s="17" t="s">
        <v>6242</v>
      </c>
      <c r="C4269" s="17" t="s">
        <v>9467</v>
      </c>
      <c r="D4269" s="18">
        <v>137.54999999999998</v>
      </c>
    </row>
    <row r="4270" spans="1:4" x14ac:dyDescent="0.3">
      <c r="A4270" s="16">
        <v>45291</v>
      </c>
      <c r="B4270" s="17" t="s">
        <v>5717</v>
      </c>
      <c r="C4270" s="17" t="s">
        <v>9468</v>
      </c>
      <c r="D4270" s="18">
        <v>695672.24</v>
      </c>
    </row>
    <row r="4271" spans="1:4" x14ac:dyDescent="0.3">
      <c r="A4271" s="16">
        <v>45291</v>
      </c>
      <c r="B4271" s="17" t="s">
        <v>5818</v>
      </c>
      <c r="C4271" s="17" t="s">
        <v>9469</v>
      </c>
      <c r="D4271" s="18">
        <v>23250</v>
      </c>
    </row>
    <row r="4272" spans="1:4" x14ac:dyDescent="0.3">
      <c r="A4272" s="16">
        <v>45291</v>
      </c>
      <c r="B4272" s="17" t="s">
        <v>5818</v>
      </c>
      <c r="C4272" s="17" t="s">
        <v>9470</v>
      </c>
      <c r="D4272" s="18">
        <v>549.69999999999993</v>
      </c>
    </row>
    <row r="4273" spans="1:4" x14ac:dyDescent="0.3">
      <c r="A4273" s="16">
        <v>45291</v>
      </c>
      <c r="B4273" s="17" t="s">
        <v>5818</v>
      </c>
      <c r="C4273" s="17" t="s">
        <v>9471</v>
      </c>
      <c r="D4273" s="18">
        <v>1253.0899999999999</v>
      </c>
    </row>
    <row r="4274" spans="1:4" x14ac:dyDescent="0.3">
      <c r="A4274" s="16">
        <v>45291</v>
      </c>
      <c r="B4274" s="17" t="s">
        <v>5818</v>
      </c>
      <c r="C4274" s="17" t="s">
        <v>9472</v>
      </c>
      <c r="D4274" s="18">
        <v>1460.0900000000001</v>
      </c>
    </row>
    <row r="4275" spans="1:4" x14ac:dyDescent="0.3">
      <c r="A4275" s="16">
        <v>45291</v>
      </c>
      <c r="B4275" s="17" t="s">
        <v>5818</v>
      </c>
      <c r="C4275" s="17" t="s">
        <v>9473</v>
      </c>
      <c r="D4275" s="18">
        <v>60.79</v>
      </c>
    </row>
    <row r="4276" spans="1:4" x14ac:dyDescent="0.3">
      <c r="A4276" s="16">
        <v>45291</v>
      </c>
      <c r="B4276" s="17" t="s">
        <v>5818</v>
      </c>
      <c r="C4276" s="17" t="s">
        <v>9474</v>
      </c>
      <c r="D4276" s="18">
        <v>71.81</v>
      </c>
    </row>
    <row r="4277" spans="1:4" x14ac:dyDescent="0.3">
      <c r="A4277" s="16">
        <v>45291</v>
      </c>
      <c r="B4277" s="17" t="s">
        <v>5818</v>
      </c>
      <c r="C4277" s="17" t="s">
        <v>9475</v>
      </c>
      <c r="D4277" s="18">
        <v>96.31</v>
      </c>
    </row>
    <row r="4278" spans="1:4" x14ac:dyDescent="0.3">
      <c r="A4278" s="16">
        <v>45291</v>
      </c>
      <c r="B4278" s="17" t="s">
        <v>5818</v>
      </c>
      <c r="C4278" s="17" t="s">
        <v>9476</v>
      </c>
      <c r="D4278" s="18">
        <v>152.12</v>
      </c>
    </row>
    <row r="4279" spans="1:4" x14ac:dyDescent="0.3">
      <c r="A4279" s="16">
        <v>45291</v>
      </c>
      <c r="B4279" s="17" t="s">
        <v>5818</v>
      </c>
      <c r="C4279" s="17" t="s">
        <v>9477</v>
      </c>
      <c r="D4279" s="18">
        <v>165.77</v>
      </c>
    </row>
    <row r="4280" spans="1:4" x14ac:dyDescent="0.3">
      <c r="A4280" s="16">
        <v>45291</v>
      </c>
      <c r="B4280" s="17" t="s">
        <v>5818</v>
      </c>
      <c r="C4280" s="17" t="s">
        <v>9478</v>
      </c>
      <c r="D4280" s="18">
        <v>97.02000000000001</v>
      </c>
    </row>
    <row r="4281" spans="1:4" x14ac:dyDescent="0.3">
      <c r="A4281" s="16">
        <v>45291</v>
      </c>
      <c r="B4281" s="17" t="s">
        <v>5818</v>
      </c>
      <c r="C4281" s="17" t="s">
        <v>9479</v>
      </c>
      <c r="D4281" s="18">
        <v>174.59</v>
      </c>
    </row>
    <row r="4282" spans="1:4" x14ac:dyDescent="0.3">
      <c r="A4282" s="16">
        <v>45291</v>
      </c>
      <c r="B4282" s="17" t="s">
        <v>8337</v>
      </c>
      <c r="C4282" s="17" t="s">
        <v>9480</v>
      </c>
      <c r="D4282" s="18">
        <v>562.5</v>
      </c>
    </row>
    <row r="4283" spans="1:4" x14ac:dyDescent="0.3">
      <c r="A4283" s="16">
        <v>45291</v>
      </c>
      <c r="B4283" s="17" t="s">
        <v>5758</v>
      </c>
      <c r="C4283" s="17" t="s">
        <v>9481</v>
      </c>
      <c r="D4283" s="18">
        <v>28446.3</v>
      </c>
    </row>
    <row r="4284" spans="1:4" x14ac:dyDescent="0.3">
      <c r="A4284" s="16">
        <v>45291</v>
      </c>
      <c r="B4284" s="17" t="s">
        <v>5758</v>
      </c>
      <c r="C4284" s="17" t="s">
        <v>9482</v>
      </c>
      <c r="D4284" s="18">
        <v>1285.8999999999999</v>
      </c>
    </row>
    <row r="4285" spans="1:4" x14ac:dyDescent="0.3">
      <c r="A4285" s="16">
        <v>45291</v>
      </c>
      <c r="B4285" s="17" t="s">
        <v>5758</v>
      </c>
      <c r="C4285" s="17" t="s">
        <v>9483</v>
      </c>
      <c r="D4285" s="18">
        <v>54.33</v>
      </c>
    </row>
    <row r="4286" spans="1:4" x14ac:dyDescent="0.3">
      <c r="A4286" s="16">
        <v>45291</v>
      </c>
      <c r="B4286" s="17" t="s">
        <v>6828</v>
      </c>
      <c r="C4286" s="17" t="s">
        <v>9484</v>
      </c>
      <c r="D4286" s="18">
        <v>29.9</v>
      </c>
    </row>
    <row r="4287" spans="1:4" x14ac:dyDescent="0.3">
      <c r="A4287" s="16">
        <v>45291</v>
      </c>
      <c r="B4287" s="17" t="s">
        <v>6832</v>
      </c>
      <c r="C4287" s="17" t="s">
        <v>9485</v>
      </c>
      <c r="D4287" s="18">
        <v>27.390000000000004</v>
      </c>
    </row>
    <row r="4288" spans="1:4" x14ac:dyDescent="0.3">
      <c r="A4288" s="16">
        <v>45291</v>
      </c>
      <c r="B4288" s="17" t="s">
        <v>8576</v>
      </c>
      <c r="C4288" s="17" t="s">
        <v>9486</v>
      </c>
      <c r="D4288" s="18">
        <v>1100</v>
      </c>
    </row>
    <row r="4289" spans="1:4" x14ac:dyDescent="0.3">
      <c r="A4289" s="16">
        <v>45291</v>
      </c>
      <c r="B4289" s="17" t="s">
        <v>5834</v>
      </c>
      <c r="C4289" s="17" t="s">
        <v>9487</v>
      </c>
      <c r="D4289" s="18">
        <v>3</v>
      </c>
    </row>
    <row r="4290" spans="1:4" x14ac:dyDescent="0.3">
      <c r="A4290" s="16">
        <v>45291</v>
      </c>
      <c r="B4290" s="17" t="s">
        <v>7985</v>
      </c>
      <c r="C4290" s="17" t="s">
        <v>9488</v>
      </c>
      <c r="D4290" s="18">
        <v>6174.16</v>
      </c>
    </row>
    <row r="4291" spans="1:4" x14ac:dyDescent="0.3">
      <c r="A4291" s="16">
        <v>45291</v>
      </c>
      <c r="B4291" s="17" t="s">
        <v>7985</v>
      </c>
      <c r="C4291" s="17" t="s">
        <v>9489</v>
      </c>
      <c r="D4291" s="18">
        <v>6174.16</v>
      </c>
    </row>
    <row r="4292" spans="1:4" x14ac:dyDescent="0.3">
      <c r="A4292" s="16">
        <v>45291</v>
      </c>
      <c r="B4292" s="17" t="s">
        <v>5837</v>
      </c>
      <c r="C4292" s="17" t="s">
        <v>9490</v>
      </c>
      <c r="D4292" s="18">
        <v>32</v>
      </c>
    </row>
    <row r="4293" spans="1:4" x14ac:dyDescent="0.3">
      <c r="A4293" s="16">
        <v>45291</v>
      </c>
      <c r="B4293" s="17" t="s">
        <v>5630</v>
      </c>
      <c r="C4293" s="17" t="s">
        <v>9491</v>
      </c>
      <c r="D4293" s="18">
        <v>57.500000000000007</v>
      </c>
    </row>
    <row r="4294" spans="1:4" x14ac:dyDescent="0.3">
      <c r="A4294" s="16">
        <v>45291</v>
      </c>
      <c r="B4294" s="17" t="s">
        <v>5630</v>
      </c>
      <c r="C4294" s="17" t="s">
        <v>9492</v>
      </c>
      <c r="D4294" s="18">
        <v>11.5</v>
      </c>
    </row>
    <row r="4295" spans="1:4" x14ac:dyDescent="0.3">
      <c r="A4295" s="16">
        <v>45291</v>
      </c>
      <c r="B4295" s="17" t="s">
        <v>5630</v>
      </c>
      <c r="C4295" s="17" t="s">
        <v>9493</v>
      </c>
      <c r="D4295" s="18">
        <v>312.5</v>
      </c>
    </row>
    <row r="4296" spans="1:4" x14ac:dyDescent="0.3">
      <c r="A4296" s="16">
        <v>45291</v>
      </c>
      <c r="B4296" s="17" t="s">
        <v>5630</v>
      </c>
      <c r="C4296" s="17" t="s">
        <v>9494</v>
      </c>
      <c r="D4296" s="18">
        <v>137.5</v>
      </c>
    </row>
    <row r="4297" spans="1:4" x14ac:dyDescent="0.3">
      <c r="A4297" s="16">
        <v>45291</v>
      </c>
      <c r="B4297" s="17" t="s">
        <v>5630</v>
      </c>
      <c r="C4297" s="17" t="s">
        <v>9495</v>
      </c>
      <c r="D4297" s="18">
        <v>23</v>
      </c>
    </row>
    <row r="4298" spans="1:4" x14ac:dyDescent="0.3">
      <c r="A4298" s="16">
        <v>45291</v>
      </c>
      <c r="B4298" s="17" t="s">
        <v>5630</v>
      </c>
      <c r="C4298" s="17" t="s">
        <v>9496</v>
      </c>
      <c r="D4298" s="18">
        <v>2794</v>
      </c>
    </row>
    <row r="4299" spans="1:4" x14ac:dyDescent="0.3">
      <c r="A4299" s="22" t="s">
        <v>5881</v>
      </c>
      <c r="B4299" s="17"/>
      <c r="C4299" s="17"/>
      <c r="D4299" s="21">
        <f>SUM(D5:D4298)</f>
        <v>87613252.920000002</v>
      </c>
    </row>
    <row r="4300" spans="1:4" x14ac:dyDescent="0.3">
      <c r="A4300" s="16"/>
      <c r="B4300" s="17"/>
      <c r="C4300" s="17"/>
      <c r="D4300" s="18"/>
    </row>
    <row r="4301" spans="1:4" x14ac:dyDescent="0.3">
      <c r="A4301" s="16"/>
      <c r="B4301" s="17"/>
      <c r="C4301" s="17"/>
      <c r="D4301" s="18"/>
    </row>
    <row r="4302" spans="1:4" x14ac:dyDescent="0.3">
      <c r="A4302" s="16"/>
      <c r="B4302" s="17"/>
      <c r="C4302" s="17"/>
      <c r="D4302" s="18"/>
    </row>
    <row r="4303" spans="1:4" x14ac:dyDescent="0.3">
      <c r="A4303" s="16"/>
      <c r="B4303" s="17"/>
      <c r="C4303" s="17"/>
      <c r="D4303" s="18"/>
    </row>
    <row r="4304" spans="1:4" x14ac:dyDescent="0.3">
      <c r="A4304" s="16"/>
      <c r="B4304" s="17"/>
      <c r="C4304" s="17"/>
      <c r="D4304" s="18"/>
    </row>
    <row r="4305" spans="1:4" x14ac:dyDescent="0.3">
      <c r="A4305" s="16"/>
      <c r="B4305" s="17"/>
      <c r="C4305" s="17"/>
      <c r="D4305" s="18"/>
    </row>
    <row r="4306" spans="1:4" x14ac:dyDescent="0.3">
      <c r="A4306" s="16"/>
      <c r="B4306" s="17"/>
      <c r="C4306" s="17"/>
      <c r="D4306" s="18"/>
    </row>
    <row r="4307" spans="1:4" x14ac:dyDescent="0.3">
      <c r="A4307" s="16"/>
      <c r="B4307" s="17"/>
      <c r="C4307" s="17"/>
      <c r="D4307" s="18"/>
    </row>
    <row r="4308" spans="1:4" x14ac:dyDescent="0.3">
      <c r="A4308" s="16"/>
      <c r="B4308" s="17"/>
      <c r="C4308" s="17"/>
      <c r="D4308" s="18"/>
    </row>
    <row r="4309" spans="1:4" x14ac:dyDescent="0.3">
      <c r="A4309" s="16"/>
      <c r="B4309" s="17"/>
      <c r="C4309" s="17"/>
      <c r="D4309" s="18"/>
    </row>
    <row r="4310" spans="1:4" x14ac:dyDescent="0.3">
      <c r="A4310" s="16"/>
      <c r="B4310" s="17"/>
      <c r="C4310" s="17"/>
      <c r="D4310" s="18"/>
    </row>
    <row r="4311" spans="1:4" x14ac:dyDescent="0.3">
      <c r="A4311" s="16"/>
      <c r="B4311" s="17"/>
      <c r="C4311" s="17"/>
      <c r="D4311" s="18"/>
    </row>
    <row r="4312" spans="1:4" x14ac:dyDescent="0.3">
      <c r="A4312" s="16"/>
      <c r="B4312" s="17"/>
      <c r="C4312" s="17"/>
      <c r="D4312" s="18"/>
    </row>
    <row r="4313" spans="1:4" x14ac:dyDescent="0.3">
      <c r="A4313" s="16"/>
      <c r="B4313" s="17"/>
      <c r="C4313" s="17"/>
      <c r="D4313" s="18"/>
    </row>
    <row r="4314" spans="1:4" x14ac:dyDescent="0.3">
      <c r="A4314" s="16"/>
      <c r="B4314" s="17"/>
      <c r="C4314" s="17"/>
      <c r="D4314" s="18"/>
    </row>
    <row r="4315" spans="1:4" x14ac:dyDescent="0.3">
      <c r="A4315" s="16"/>
      <c r="B4315" s="17"/>
      <c r="C4315" s="17"/>
      <c r="D4315" s="18"/>
    </row>
    <row r="4316" spans="1:4" x14ac:dyDescent="0.3">
      <c r="A4316" s="16"/>
      <c r="B4316" s="17"/>
      <c r="C4316" s="17"/>
      <c r="D4316" s="18"/>
    </row>
    <row r="4317" spans="1:4" x14ac:dyDescent="0.3">
      <c r="A4317" s="16"/>
      <c r="B4317" s="17"/>
      <c r="C4317" s="17"/>
      <c r="D4317" s="18"/>
    </row>
    <row r="4318" spans="1:4" x14ac:dyDescent="0.3">
      <c r="A4318" s="16"/>
      <c r="B4318" s="17"/>
      <c r="C4318" s="17"/>
      <c r="D4318" s="18"/>
    </row>
    <row r="4319" spans="1:4" x14ac:dyDescent="0.3">
      <c r="A4319" s="16"/>
      <c r="B4319" s="17"/>
      <c r="C4319" s="17"/>
      <c r="D4319" s="18"/>
    </row>
    <row r="4320" spans="1:4" x14ac:dyDescent="0.3">
      <c r="A4320" s="16"/>
      <c r="B4320" s="17"/>
      <c r="C4320" s="17"/>
      <c r="D4320" s="18"/>
    </row>
    <row r="4321" spans="1:4" x14ac:dyDescent="0.3">
      <c r="A4321" s="16"/>
      <c r="B4321" s="17"/>
      <c r="C4321" s="17"/>
      <c r="D4321" s="18"/>
    </row>
    <row r="4322" spans="1:4" x14ac:dyDescent="0.3">
      <c r="A4322" s="16"/>
      <c r="B4322" s="17"/>
      <c r="C4322" s="17"/>
      <c r="D4322" s="18"/>
    </row>
    <row r="4323" spans="1:4" x14ac:dyDescent="0.3">
      <c r="A4323" s="16"/>
      <c r="B4323" s="17"/>
      <c r="C4323" s="17"/>
      <c r="D4323" s="18"/>
    </row>
    <row r="4324" spans="1:4" x14ac:dyDescent="0.3">
      <c r="A4324" s="16"/>
      <c r="B4324" s="17"/>
      <c r="C4324" s="17"/>
      <c r="D4324" s="18"/>
    </row>
    <row r="4325" spans="1:4" x14ac:dyDescent="0.3">
      <c r="A4325" s="16"/>
      <c r="B4325" s="17"/>
      <c r="C4325" s="17"/>
      <c r="D4325" s="18"/>
    </row>
    <row r="4326" spans="1:4" x14ac:dyDescent="0.3">
      <c r="A4326" s="16"/>
      <c r="B4326" s="17"/>
      <c r="C4326" s="17"/>
      <c r="D4326" s="18"/>
    </row>
    <row r="4327" spans="1:4" x14ac:dyDescent="0.3">
      <c r="A4327" s="16"/>
      <c r="B4327" s="17"/>
      <c r="C4327" s="17"/>
      <c r="D4327" s="18"/>
    </row>
    <row r="4328" spans="1:4" x14ac:dyDescent="0.3">
      <c r="A4328" s="16"/>
      <c r="B4328" s="17"/>
      <c r="C4328" s="17"/>
      <c r="D4328" s="18"/>
    </row>
    <row r="4329" spans="1:4" x14ac:dyDescent="0.3">
      <c r="A4329" s="16"/>
      <c r="B4329" s="17"/>
      <c r="C4329" s="17"/>
      <c r="D4329" s="18"/>
    </row>
    <row r="4330" spans="1:4" x14ac:dyDescent="0.3">
      <c r="A4330" s="16"/>
      <c r="B4330" s="17"/>
      <c r="C4330" s="17"/>
      <c r="D4330" s="18"/>
    </row>
    <row r="4331" spans="1:4" x14ac:dyDescent="0.3">
      <c r="A4331" s="16"/>
      <c r="B4331" s="17"/>
      <c r="C4331" s="17"/>
      <c r="D4331" s="18"/>
    </row>
    <row r="4332" spans="1:4" x14ac:dyDescent="0.3">
      <c r="A4332" s="16"/>
      <c r="B4332" s="17"/>
      <c r="C4332" s="17"/>
      <c r="D4332" s="18"/>
    </row>
    <row r="4333" spans="1:4" x14ac:dyDescent="0.3">
      <c r="A4333" s="16"/>
      <c r="B4333" s="17"/>
      <c r="C4333" s="17"/>
      <c r="D4333" s="18"/>
    </row>
    <row r="4334" spans="1:4" x14ac:dyDescent="0.3">
      <c r="A4334" s="16"/>
      <c r="B4334" s="17"/>
      <c r="C4334" s="17"/>
      <c r="D4334" s="18"/>
    </row>
    <row r="4335" spans="1:4" x14ac:dyDescent="0.3">
      <c r="A4335" s="16"/>
      <c r="B4335" s="17"/>
      <c r="C4335" s="17"/>
      <c r="D4335" s="18"/>
    </row>
    <row r="4336" spans="1:4" x14ac:dyDescent="0.3">
      <c r="A4336" s="16"/>
      <c r="B4336" s="17"/>
      <c r="C4336" s="17"/>
      <c r="D4336" s="18"/>
    </row>
    <row r="4337" spans="1:4" x14ac:dyDescent="0.3">
      <c r="A4337" s="16"/>
      <c r="B4337" s="17"/>
      <c r="C4337" s="17"/>
      <c r="D4337" s="18"/>
    </row>
    <row r="4338" spans="1:4" x14ac:dyDescent="0.3">
      <c r="A4338" s="16"/>
      <c r="B4338" s="17"/>
      <c r="C4338" s="17"/>
      <c r="D4338" s="18"/>
    </row>
    <row r="4339" spans="1:4" x14ac:dyDescent="0.3">
      <c r="A4339" s="16"/>
      <c r="B4339" s="17"/>
      <c r="C4339" s="17"/>
      <c r="D4339" s="18"/>
    </row>
    <row r="4340" spans="1:4" x14ac:dyDescent="0.3">
      <c r="A4340" s="16"/>
      <c r="B4340" s="17"/>
      <c r="C4340" s="17"/>
      <c r="D4340" s="18"/>
    </row>
    <row r="4341" spans="1:4" x14ac:dyDescent="0.3">
      <c r="A4341" s="16"/>
      <c r="B4341" s="17"/>
      <c r="C4341" s="17"/>
      <c r="D4341" s="18"/>
    </row>
    <row r="4342" spans="1:4" x14ac:dyDescent="0.3">
      <c r="A4342" s="16"/>
      <c r="B4342" s="17"/>
      <c r="C4342" s="17"/>
      <c r="D4342" s="18"/>
    </row>
    <row r="4343" spans="1:4" x14ac:dyDescent="0.3">
      <c r="A4343" s="16"/>
      <c r="B4343" s="17"/>
      <c r="C4343" s="17"/>
      <c r="D4343" s="18"/>
    </row>
    <row r="4344" spans="1:4" x14ac:dyDescent="0.3">
      <c r="A4344" s="16"/>
      <c r="B4344" s="17"/>
      <c r="C4344" s="17"/>
      <c r="D4344" s="18"/>
    </row>
    <row r="4345" spans="1:4" x14ac:dyDescent="0.3">
      <c r="A4345" s="16"/>
      <c r="B4345" s="17"/>
      <c r="C4345" s="17"/>
      <c r="D4345" s="18"/>
    </row>
    <row r="4346" spans="1:4" x14ac:dyDescent="0.3">
      <c r="A4346" s="16"/>
      <c r="B4346" s="17"/>
      <c r="C4346" s="17"/>
      <c r="D4346" s="18"/>
    </row>
    <row r="4347" spans="1:4" x14ac:dyDescent="0.3">
      <c r="A4347" s="16"/>
      <c r="B4347" s="17"/>
      <c r="C4347" s="17"/>
      <c r="D4347" s="18"/>
    </row>
    <row r="4348" spans="1:4" x14ac:dyDescent="0.3">
      <c r="A4348" s="16"/>
      <c r="B4348" s="17"/>
      <c r="C4348" s="17"/>
      <c r="D4348" s="18"/>
    </row>
    <row r="4349" spans="1:4" x14ac:dyDescent="0.3">
      <c r="A4349" s="16"/>
      <c r="B4349" s="17"/>
      <c r="C4349" s="17"/>
      <c r="D4349" s="18"/>
    </row>
    <row r="4350" spans="1:4" x14ac:dyDescent="0.3">
      <c r="A4350" s="16"/>
      <c r="B4350" s="17"/>
      <c r="C4350" s="17"/>
      <c r="D4350" s="18"/>
    </row>
    <row r="4351" spans="1:4" x14ac:dyDescent="0.3">
      <c r="A4351" s="16"/>
      <c r="B4351" s="17"/>
      <c r="C4351" s="17"/>
      <c r="D4351" s="18"/>
    </row>
    <row r="4352" spans="1:4" x14ac:dyDescent="0.3">
      <c r="A4352" s="16"/>
      <c r="B4352" s="17"/>
      <c r="C4352" s="17"/>
      <c r="D4352" s="18"/>
    </row>
    <row r="4353" spans="1:4" x14ac:dyDescent="0.3">
      <c r="A4353" s="16"/>
      <c r="B4353" s="17"/>
      <c r="C4353" s="17"/>
      <c r="D4353" s="18"/>
    </row>
    <row r="4354" spans="1:4" x14ac:dyDescent="0.3">
      <c r="A4354" s="16"/>
      <c r="B4354" s="17"/>
      <c r="C4354" s="17"/>
      <c r="D4354" s="18"/>
    </row>
    <row r="4355" spans="1:4" x14ac:dyDescent="0.3">
      <c r="A4355" s="16"/>
      <c r="B4355" s="17"/>
      <c r="C4355" s="17"/>
      <c r="D4355" s="18"/>
    </row>
    <row r="4356" spans="1:4" x14ac:dyDescent="0.3">
      <c r="A4356" s="16"/>
      <c r="B4356" s="17"/>
      <c r="C4356" s="17"/>
      <c r="D4356" s="18"/>
    </row>
    <row r="4357" spans="1:4" x14ac:dyDescent="0.3">
      <c r="A4357" s="16"/>
      <c r="B4357" s="17"/>
      <c r="C4357" s="17"/>
      <c r="D4357" s="18"/>
    </row>
    <row r="4358" spans="1:4" x14ac:dyDescent="0.3">
      <c r="A4358" s="16"/>
      <c r="B4358" s="17"/>
      <c r="C4358" s="17"/>
      <c r="D4358" s="18"/>
    </row>
    <row r="4359" spans="1:4" x14ac:dyDescent="0.3">
      <c r="A4359" s="16"/>
      <c r="B4359" s="17"/>
      <c r="C4359" s="17"/>
      <c r="D4359" s="18"/>
    </row>
    <row r="4360" spans="1:4" x14ac:dyDescent="0.3">
      <c r="A4360" s="16"/>
      <c r="B4360" s="17"/>
      <c r="C4360" s="17"/>
      <c r="D4360" s="18"/>
    </row>
    <row r="4361" spans="1:4" x14ac:dyDescent="0.3">
      <c r="A4361" s="16"/>
      <c r="B4361" s="17"/>
      <c r="C4361" s="17"/>
      <c r="D4361" s="18"/>
    </row>
    <row r="4362" spans="1:4" x14ac:dyDescent="0.3">
      <c r="A4362" s="16"/>
      <c r="B4362" s="17"/>
      <c r="C4362" s="17"/>
      <c r="D4362" s="18"/>
    </row>
    <row r="4363" spans="1:4" x14ac:dyDescent="0.3">
      <c r="A4363" s="16"/>
      <c r="B4363" s="17"/>
      <c r="C4363" s="17"/>
      <c r="D4363" s="18"/>
    </row>
    <row r="4364" spans="1:4" x14ac:dyDescent="0.3">
      <c r="A4364" s="16"/>
      <c r="B4364" s="17"/>
      <c r="C4364" s="17"/>
      <c r="D4364" s="18"/>
    </row>
    <row r="4365" spans="1:4" x14ac:dyDescent="0.3">
      <c r="A4365" s="16"/>
      <c r="B4365" s="17"/>
      <c r="C4365" s="17"/>
      <c r="D4365" s="18"/>
    </row>
    <row r="4366" spans="1:4" x14ac:dyDescent="0.3">
      <c r="A4366" s="16"/>
      <c r="B4366" s="17"/>
      <c r="C4366" s="17"/>
      <c r="D4366" s="18"/>
    </row>
    <row r="4367" spans="1:4" x14ac:dyDescent="0.3">
      <c r="A4367" s="16"/>
      <c r="B4367" s="17"/>
      <c r="C4367" s="17"/>
      <c r="D4367" s="18"/>
    </row>
    <row r="4368" spans="1:4" x14ac:dyDescent="0.3">
      <c r="A4368" s="16"/>
      <c r="B4368" s="17"/>
      <c r="C4368" s="17"/>
      <c r="D4368" s="18"/>
    </row>
    <row r="4369" spans="1:4" x14ac:dyDescent="0.3">
      <c r="A4369" s="16"/>
      <c r="B4369" s="17"/>
      <c r="C4369" s="17"/>
      <c r="D4369" s="18"/>
    </row>
    <row r="4370" spans="1:4" x14ac:dyDescent="0.3">
      <c r="A4370" s="16"/>
      <c r="B4370" s="17"/>
      <c r="C4370" s="17"/>
      <c r="D4370" s="18"/>
    </row>
    <row r="4371" spans="1:4" x14ac:dyDescent="0.3">
      <c r="A4371" s="16"/>
      <c r="B4371" s="17"/>
      <c r="C4371" s="17"/>
      <c r="D4371" s="18"/>
    </row>
    <row r="4372" spans="1:4" x14ac:dyDescent="0.3">
      <c r="A4372" s="16"/>
      <c r="B4372" s="17"/>
      <c r="C4372" s="17"/>
      <c r="D4372" s="18"/>
    </row>
    <row r="4373" spans="1:4" x14ac:dyDescent="0.3">
      <c r="A4373" s="16"/>
      <c r="B4373" s="17"/>
      <c r="C4373" s="17"/>
      <c r="D4373" s="18"/>
    </row>
    <row r="4374" spans="1:4" x14ac:dyDescent="0.3">
      <c r="A4374" s="16"/>
      <c r="B4374" s="17"/>
      <c r="C4374" s="17"/>
      <c r="D4374" s="18"/>
    </row>
    <row r="4375" spans="1:4" x14ac:dyDescent="0.3">
      <c r="A4375" s="16"/>
      <c r="B4375" s="17"/>
      <c r="C4375" s="17"/>
      <c r="D4375" s="18"/>
    </row>
    <row r="4376" spans="1:4" x14ac:dyDescent="0.3">
      <c r="A4376" s="16"/>
      <c r="B4376" s="17"/>
      <c r="C4376" s="17"/>
      <c r="D4376" s="18"/>
    </row>
    <row r="4377" spans="1:4" x14ac:dyDescent="0.3">
      <c r="A4377" s="16"/>
      <c r="B4377" s="17"/>
      <c r="C4377" s="17"/>
      <c r="D4377" s="18"/>
    </row>
    <row r="4378" spans="1:4" x14ac:dyDescent="0.3">
      <c r="A4378" s="16"/>
      <c r="B4378" s="17"/>
      <c r="C4378" s="17"/>
      <c r="D4378" s="18"/>
    </row>
    <row r="4379" spans="1:4" x14ac:dyDescent="0.3">
      <c r="A4379" s="16"/>
      <c r="B4379" s="17"/>
      <c r="C4379" s="17"/>
      <c r="D4379" s="18"/>
    </row>
    <row r="4380" spans="1:4" x14ac:dyDescent="0.3">
      <c r="A4380" s="16"/>
      <c r="B4380" s="17"/>
      <c r="C4380" s="17"/>
      <c r="D4380" s="18"/>
    </row>
    <row r="4381" spans="1:4" x14ac:dyDescent="0.3">
      <c r="A4381" s="16"/>
      <c r="B4381" s="17"/>
      <c r="C4381" s="17"/>
      <c r="D4381" s="18"/>
    </row>
    <row r="4382" spans="1:4" x14ac:dyDescent="0.3">
      <c r="A4382" s="16"/>
      <c r="B4382" s="17"/>
      <c r="C4382" s="17"/>
      <c r="D4382" s="18"/>
    </row>
    <row r="4383" spans="1:4" x14ac:dyDescent="0.3">
      <c r="A4383" s="16"/>
      <c r="B4383" s="17"/>
      <c r="C4383" s="17"/>
      <c r="D4383" s="18"/>
    </row>
    <row r="4384" spans="1:4" x14ac:dyDescent="0.3">
      <c r="A4384" s="16"/>
      <c r="B4384" s="17"/>
      <c r="C4384" s="17"/>
      <c r="D4384" s="18"/>
    </row>
    <row r="4385" spans="1:4" x14ac:dyDescent="0.3">
      <c r="A4385" s="16"/>
      <c r="B4385" s="17"/>
      <c r="C4385" s="17"/>
      <c r="D4385" s="18"/>
    </row>
    <row r="4386" spans="1:4" x14ac:dyDescent="0.3">
      <c r="A4386" s="16"/>
      <c r="B4386" s="17"/>
      <c r="C4386" s="17"/>
      <c r="D4386" s="18"/>
    </row>
    <row r="4387" spans="1:4" x14ac:dyDescent="0.3">
      <c r="A4387" s="16"/>
      <c r="B4387" s="17"/>
      <c r="C4387" s="17"/>
      <c r="D4387" s="18"/>
    </row>
    <row r="4388" spans="1:4" x14ac:dyDescent="0.3">
      <c r="A4388" s="16"/>
      <c r="B4388" s="17"/>
      <c r="C4388" s="17"/>
      <c r="D4388" s="18"/>
    </row>
    <row r="4389" spans="1:4" x14ac:dyDescent="0.3">
      <c r="A4389" s="16"/>
      <c r="B4389" s="17"/>
      <c r="C4389" s="17"/>
      <c r="D4389" s="18"/>
    </row>
    <row r="4390" spans="1:4" x14ac:dyDescent="0.3">
      <c r="A4390" s="16"/>
      <c r="B4390" s="17"/>
      <c r="C4390" s="17"/>
      <c r="D4390" s="18"/>
    </row>
    <row r="4391" spans="1:4" x14ac:dyDescent="0.3">
      <c r="A4391" s="16"/>
      <c r="B4391" s="17"/>
      <c r="C4391" s="17"/>
      <c r="D4391" s="18"/>
    </row>
    <row r="4392" spans="1:4" x14ac:dyDescent="0.3">
      <c r="A4392" s="16"/>
      <c r="B4392" s="17"/>
      <c r="C4392" s="17"/>
      <c r="D4392" s="18"/>
    </row>
    <row r="4393" spans="1:4" x14ac:dyDescent="0.3">
      <c r="A4393" s="16"/>
      <c r="B4393" s="17"/>
      <c r="C4393" s="17"/>
      <c r="D4393" s="18"/>
    </row>
    <row r="4394" spans="1:4" x14ac:dyDescent="0.3">
      <c r="A4394" s="16"/>
      <c r="B4394" s="17"/>
      <c r="C4394" s="17"/>
      <c r="D4394" s="18"/>
    </row>
    <row r="4395" spans="1:4" x14ac:dyDescent="0.3">
      <c r="A4395" s="16"/>
      <c r="B4395" s="17"/>
      <c r="C4395" s="17"/>
      <c r="D4395" s="18"/>
    </row>
    <row r="4396" spans="1:4" x14ac:dyDescent="0.3">
      <c r="A4396" s="16"/>
      <c r="B4396" s="17"/>
      <c r="C4396" s="17"/>
      <c r="D4396" s="18"/>
    </row>
    <row r="4397" spans="1:4" x14ac:dyDescent="0.3">
      <c r="A4397" s="16"/>
      <c r="B4397" s="17"/>
      <c r="C4397" s="17"/>
      <c r="D4397" s="18"/>
    </row>
    <row r="4398" spans="1:4" x14ac:dyDescent="0.3">
      <c r="A4398" s="16"/>
      <c r="B4398" s="17"/>
      <c r="C4398" s="17"/>
      <c r="D4398" s="18"/>
    </row>
    <row r="4399" spans="1:4" x14ac:dyDescent="0.3">
      <c r="A4399" s="16"/>
      <c r="B4399" s="17"/>
      <c r="C4399" s="17"/>
      <c r="D4399" s="18"/>
    </row>
    <row r="4400" spans="1:4" x14ac:dyDescent="0.3">
      <c r="A4400" s="16"/>
      <c r="B4400" s="17"/>
      <c r="C4400" s="17"/>
      <c r="D4400" s="18"/>
    </row>
    <row r="4401" spans="1:4" x14ac:dyDescent="0.3">
      <c r="A4401" s="16"/>
      <c r="B4401" s="17"/>
      <c r="C4401" s="17"/>
      <c r="D4401" s="18"/>
    </row>
    <row r="4402" spans="1:4" x14ac:dyDescent="0.3">
      <c r="A4402" s="16"/>
      <c r="B4402" s="17"/>
      <c r="C4402" s="17"/>
      <c r="D4402" s="18"/>
    </row>
    <row r="4403" spans="1:4" x14ac:dyDescent="0.3">
      <c r="A4403" s="16"/>
      <c r="B4403" s="17"/>
      <c r="C4403" s="17"/>
      <c r="D4403" s="18"/>
    </row>
    <row r="4404" spans="1:4" x14ac:dyDescent="0.3">
      <c r="A4404" s="16"/>
      <c r="B4404" s="17"/>
      <c r="C4404" s="17"/>
      <c r="D4404" s="18"/>
    </row>
    <row r="4405" spans="1:4" x14ac:dyDescent="0.3">
      <c r="A4405" s="16"/>
      <c r="B4405" s="17"/>
      <c r="C4405" s="17"/>
      <c r="D4405" s="18"/>
    </row>
    <row r="4406" spans="1:4" x14ac:dyDescent="0.3">
      <c r="A4406" s="16"/>
      <c r="B4406" s="17"/>
      <c r="C4406" s="17"/>
      <c r="D4406" s="18"/>
    </row>
    <row r="4407" spans="1:4" x14ac:dyDescent="0.3">
      <c r="A4407" s="16"/>
      <c r="B4407" s="17"/>
      <c r="C4407" s="17"/>
      <c r="D4407" s="18"/>
    </row>
    <row r="4408" spans="1:4" x14ac:dyDescent="0.3">
      <c r="A4408" s="16"/>
      <c r="B4408" s="17"/>
      <c r="C4408" s="17"/>
      <c r="D4408" s="18"/>
    </row>
    <row r="4409" spans="1:4" x14ac:dyDescent="0.3">
      <c r="A4409" s="16"/>
      <c r="B4409" s="17"/>
      <c r="C4409" s="17"/>
      <c r="D4409" s="18"/>
    </row>
    <row r="4410" spans="1:4" x14ac:dyDescent="0.3">
      <c r="A4410" s="16"/>
      <c r="B4410" s="17"/>
      <c r="C4410" s="17"/>
      <c r="D4410" s="18"/>
    </row>
    <row r="4411" spans="1:4" x14ac:dyDescent="0.3">
      <c r="A4411" s="16"/>
      <c r="B4411" s="17"/>
      <c r="C4411" s="17"/>
      <c r="D4411" s="18"/>
    </row>
    <row r="4412" spans="1:4" x14ac:dyDescent="0.3">
      <c r="A4412" s="16"/>
      <c r="B4412" s="17"/>
      <c r="C4412" s="17"/>
      <c r="D4412" s="18"/>
    </row>
    <row r="4413" spans="1:4" x14ac:dyDescent="0.3">
      <c r="A4413" s="16"/>
      <c r="B4413" s="17"/>
      <c r="C4413" s="17"/>
      <c r="D4413" s="18"/>
    </row>
    <row r="4414" spans="1:4" x14ac:dyDescent="0.3">
      <c r="A4414" s="16"/>
      <c r="B4414" s="17"/>
      <c r="C4414" s="17"/>
      <c r="D4414" s="18"/>
    </row>
    <row r="4415" spans="1:4" x14ac:dyDescent="0.3">
      <c r="A4415" s="16"/>
      <c r="B4415" s="17"/>
      <c r="C4415" s="17"/>
      <c r="D4415" s="18"/>
    </row>
    <row r="4416" spans="1:4" x14ac:dyDescent="0.3">
      <c r="A4416" s="16"/>
      <c r="B4416" s="17"/>
      <c r="C4416" s="17"/>
      <c r="D4416" s="18"/>
    </row>
    <row r="4417" spans="1:4" x14ac:dyDescent="0.3">
      <c r="A4417" s="16"/>
      <c r="B4417" s="17"/>
      <c r="C4417" s="17"/>
      <c r="D4417" s="18"/>
    </row>
    <row r="4418" spans="1:4" x14ac:dyDescent="0.3">
      <c r="A4418" s="16"/>
      <c r="B4418" s="17"/>
      <c r="C4418" s="17"/>
      <c r="D4418" s="18"/>
    </row>
    <row r="4419" spans="1:4" x14ac:dyDescent="0.3">
      <c r="A4419" s="16"/>
      <c r="B4419" s="17"/>
      <c r="C4419" s="17"/>
      <c r="D4419" s="18"/>
    </row>
    <row r="4420" spans="1:4" x14ac:dyDescent="0.3">
      <c r="A4420" s="16"/>
      <c r="B4420" s="17"/>
      <c r="C4420" s="17"/>
      <c r="D4420" s="18"/>
    </row>
    <row r="4421" spans="1:4" x14ac:dyDescent="0.3">
      <c r="A4421" s="16"/>
      <c r="B4421" s="17"/>
      <c r="C4421" s="17"/>
      <c r="D4421" s="18"/>
    </row>
    <row r="4422" spans="1:4" x14ac:dyDescent="0.3">
      <c r="A4422" s="16"/>
      <c r="B4422" s="17"/>
      <c r="C4422" s="17"/>
      <c r="D4422" s="18"/>
    </row>
    <row r="4423" spans="1:4" x14ac:dyDescent="0.3">
      <c r="A4423" s="16"/>
      <c r="B4423" s="17"/>
      <c r="C4423" s="17"/>
      <c r="D4423" s="18"/>
    </row>
    <row r="4424" spans="1:4" x14ac:dyDescent="0.3">
      <c r="A4424" s="16"/>
      <c r="B4424" s="17"/>
      <c r="C4424" s="17"/>
      <c r="D4424" s="18"/>
    </row>
    <row r="4425" spans="1:4" x14ac:dyDescent="0.3">
      <c r="A4425" s="16"/>
      <c r="B4425" s="17"/>
      <c r="C4425" s="17"/>
      <c r="D4425" s="18"/>
    </row>
    <row r="4426" spans="1:4" x14ac:dyDescent="0.3">
      <c r="A4426" s="16"/>
      <c r="B4426" s="17"/>
      <c r="C4426" s="17"/>
      <c r="D4426" s="18"/>
    </row>
    <row r="4427" spans="1:4" x14ac:dyDescent="0.3">
      <c r="A4427" s="16"/>
      <c r="B4427" s="17"/>
      <c r="C4427" s="17"/>
      <c r="D4427" s="18"/>
    </row>
    <row r="4428" spans="1:4" x14ac:dyDescent="0.3">
      <c r="A4428" s="16"/>
      <c r="B4428" s="17"/>
      <c r="C4428" s="17"/>
      <c r="D4428" s="18"/>
    </row>
    <row r="4429" spans="1:4" x14ac:dyDescent="0.3">
      <c r="A4429" s="16"/>
      <c r="B4429" s="17"/>
      <c r="C4429" s="17"/>
      <c r="D4429" s="18"/>
    </row>
    <row r="4430" spans="1:4" x14ac:dyDescent="0.3">
      <c r="A4430" s="16"/>
      <c r="B4430" s="17"/>
      <c r="C4430" s="17"/>
      <c r="D4430" s="18"/>
    </row>
    <row r="4431" spans="1:4" x14ac:dyDescent="0.3">
      <c r="A4431" s="16"/>
      <c r="B4431" s="17"/>
      <c r="C4431" s="17"/>
      <c r="D4431" s="18"/>
    </row>
    <row r="4432" spans="1:4" x14ac:dyDescent="0.3">
      <c r="A4432" s="16"/>
      <c r="B4432" s="17"/>
      <c r="C4432" s="17"/>
      <c r="D4432" s="18"/>
    </row>
    <row r="4433" spans="1:4" x14ac:dyDescent="0.3">
      <c r="A4433" s="16"/>
      <c r="B4433" s="17"/>
      <c r="C4433" s="17"/>
      <c r="D4433" s="18"/>
    </row>
    <row r="4434" spans="1:4" x14ac:dyDescent="0.3">
      <c r="A4434" s="16"/>
      <c r="B4434" s="17"/>
      <c r="C4434" s="17"/>
      <c r="D4434" s="18"/>
    </row>
    <row r="4435" spans="1:4" x14ac:dyDescent="0.3">
      <c r="A4435" s="16"/>
      <c r="B4435" s="17"/>
      <c r="C4435" s="17"/>
      <c r="D4435" s="18"/>
    </row>
    <row r="4436" spans="1:4" x14ac:dyDescent="0.3">
      <c r="A4436" s="16"/>
      <c r="B4436" s="17"/>
      <c r="C4436" s="17"/>
      <c r="D4436" s="18"/>
    </row>
    <row r="4437" spans="1:4" x14ac:dyDescent="0.3">
      <c r="A4437" s="16"/>
      <c r="B4437" s="17"/>
      <c r="C4437" s="17"/>
      <c r="D4437" s="18"/>
    </row>
    <row r="4438" spans="1:4" x14ac:dyDescent="0.3">
      <c r="A4438" s="16"/>
      <c r="B4438" s="17"/>
      <c r="C4438" s="17"/>
      <c r="D4438" s="18"/>
    </row>
    <row r="4439" spans="1:4" x14ac:dyDescent="0.3">
      <c r="A4439" s="16"/>
      <c r="B4439" s="17"/>
      <c r="C4439" s="17"/>
      <c r="D4439" s="18"/>
    </row>
    <row r="4440" spans="1:4" x14ac:dyDescent="0.3">
      <c r="A4440" s="16"/>
      <c r="B4440" s="17"/>
      <c r="C4440" s="17"/>
      <c r="D4440" s="18"/>
    </row>
    <row r="4441" spans="1:4" x14ac:dyDescent="0.3">
      <c r="A4441" s="16"/>
      <c r="B4441" s="17"/>
      <c r="C4441" s="17"/>
      <c r="D4441" s="18"/>
    </row>
    <row r="4442" spans="1:4" x14ac:dyDescent="0.3">
      <c r="A4442" s="16"/>
      <c r="B4442" s="17"/>
      <c r="C4442" s="17"/>
      <c r="D4442" s="18"/>
    </row>
    <row r="4443" spans="1:4" x14ac:dyDescent="0.3">
      <c r="A4443" s="16"/>
      <c r="B4443" s="17"/>
      <c r="C4443" s="17"/>
      <c r="D4443" s="18"/>
    </row>
    <row r="4444" spans="1:4" x14ac:dyDescent="0.3">
      <c r="A4444" s="16"/>
      <c r="B4444" s="17"/>
      <c r="C4444" s="17"/>
      <c r="D4444" s="18"/>
    </row>
    <row r="4445" spans="1:4" x14ac:dyDescent="0.3">
      <c r="A4445" s="16"/>
      <c r="B4445" s="17"/>
      <c r="C4445" s="17"/>
      <c r="D4445" s="18"/>
    </row>
    <row r="4446" spans="1:4" x14ac:dyDescent="0.3">
      <c r="A4446" s="16"/>
      <c r="B4446" s="17"/>
      <c r="C4446" s="17"/>
      <c r="D4446" s="18"/>
    </row>
    <row r="4447" spans="1:4" x14ac:dyDescent="0.3">
      <c r="A4447" s="16"/>
      <c r="B4447" s="17"/>
      <c r="C4447" s="17"/>
      <c r="D4447" s="18"/>
    </row>
    <row r="4448" spans="1:4" x14ac:dyDescent="0.3">
      <c r="A4448" s="16"/>
      <c r="B4448" s="17"/>
      <c r="C4448" s="17"/>
      <c r="D4448" s="18"/>
    </row>
    <row r="4449" spans="1:4" x14ac:dyDescent="0.3">
      <c r="A4449" s="16"/>
      <c r="B4449" s="17"/>
      <c r="C4449" s="17"/>
      <c r="D4449" s="18"/>
    </row>
    <row r="4450" spans="1:4" x14ac:dyDescent="0.3">
      <c r="A4450" s="16"/>
      <c r="B4450" s="17"/>
      <c r="C4450" s="17"/>
      <c r="D4450" s="18"/>
    </row>
    <row r="4451" spans="1:4" x14ac:dyDescent="0.3">
      <c r="A4451" s="16"/>
      <c r="B4451" s="17"/>
      <c r="C4451" s="17"/>
      <c r="D4451" s="18"/>
    </row>
    <row r="4452" spans="1:4" x14ac:dyDescent="0.3">
      <c r="A4452" s="16"/>
      <c r="B4452" s="17"/>
      <c r="C4452" s="17"/>
      <c r="D4452" s="18"/>
    </row>
    <row r="4453" spans="1:4" x14ac:dyDescent="0.3">
      <c r="A4453" s="16"/>
      <c r="B4453" s="17"/>
      <c r="C4453" s="17"/>
      <c r="D4453" s="18"/>
    </row>
    <row r="4454" spans="1:4" x14ac:dyDescent="0.3">
      <c r="A4454" s="16"/>
      <c r="B4454" s="17"/>
      <c r="C4454" s="17"/>
      <c r="D4454" s="18"/>
    </row>
    <row r="4455" spans="1:4" x14ac:dyDescent="0.3">
      <c r="A4455" s="16"/>
      <c r="B4455" s="17"/>
      <c r="C4455" s="17"/>
      <c r="D4455" s="18"/>
    </row>
    <row r="4456" spans="1:4" x14ac:dyDescent="0.3">
      <c r="A4456" s="16"/>
      <c r="B4456" s="17"/>
      <c r="C4456" s="17"/>
      <c r="D4456" s="18"/>
    </row>
    <row r="4457" spans="1:4" x14ac:dyDescent="0.3">
      <c r="A4457" s="16"/>
      <c r="B4457" s="17"/>
      <c r="C4457" s="17"/>
      <c r="D4457" s="18"/>
    </row>
    <row r="4458" spans="1:4" x14ac:dyDescent="0.3">
      <c r="A4458" s="16"/>
      <c r="B4458" s="17"/>
      <c r="C4458" s="17"/>
      <c r="D4458" s="18"/>
    </row>
    <row r="4459" spans="1:4" x14ac:dyDescent="0.3">
      <c r="A4459" s="16"/>
      <c r="B4459" s="17"/>
      <c r="C4459" s="17"/>
      <c r="D4459" s="18"/>
    </row>
    <row r="4460" spans="1:4" x14ac:dyDescent="0.3">
      <c r="A4460" s="16"/>
      <c r="B4460" s="17"/>
      <c r="C4460" s="17"/>
      <c r="D4460" s="18"/>
    </row>
    <row r="4461" spans="1:4" x14ac:dyDescent="0.3">
      <c r="A4461" s="16"/>
      <c r="B4461" s="17"/>
      <c r="C4461" s="17"/>
      <c r="D4461" s="18"/>
    </row>
    <row r="4462" spans="1:4" x14ac:dyDescent="0.3">
      <c r="A4462" s="16"/>
      <c r="B4462" s="17"/>
      <c r="C4462" s="17"/>
      <c r="D4462" s="18"/>
    </row>
    <row r="4463" spans="1:4" x14ac:dyDescent="0.3">
      <c r="A4463" s="16"/>
      <c r="B4463" s="17"/>
      <c r="C4463" s="17"/>
      <c r="D4463" s="18"/>
    </row>
    <row r="4464" spans="1:4" x14ac:dyDescent="0.3">
      <c r="A4464" s="16"/>
      <c r="B4464" s="17"/>
      <c r="C4464" s="17"/>
      <c r="D4464" s="18"/>
    </row>
    <row r="4465" spans="1:4" x14ac:dyDescent="0.3">
      <c r="A4465" s="16"/>
      <c r="B4465" s="17"/>
      <c r="C4465" s="17"/>
      <c r="D4465" s="18"/>
    </row>
    <row r="4466" spans="1:4" x14ac:dyDescent="0.3">
      <c r="A4466" s="16"/>
      <c r="B4466" s="17"/>
      <c r="C4466" s="17"/>
      <c r="D4466" s="18"/>
    </row>
    <row r="4467" spans="1:4" x14ac:dyDescent="0.3">
      <c r="A4467" s="16"/>
      <c r="B4467" s="17"/>
      <c r="C4467" s="17"/>
      <c r="D4467" s="18"/>
    </row>
    <row r="4468" spans="1:4" x14ac:dyDescent="0.3">
      <c r="A4468" s="16"/>
      <c r="B4468" s="17"/>
      <c r="C4468" s="17"/>
      <c r="D4468" s="18"/>
    </row>
    <row r="4469" spans="1:4" x14ac:dyDescent="0.3">
      <c r="A4469" s="16"/>
      <c r="B4469" s="17"/>
      <c r="C4469" s="17"/>
      <c r="D4469" s="18"/>
    </row>
    <row r="4470" spans="1:4" x14ac:dyDescent="0.3">
      <c r="A4470" s="16"/>
      <c r="B4470" s="17"/>
      <c r="C4470" s="17"/>
      <c r="D4470" s="18"/>
    </row>
    <row r="4471" spans="1:4" x14ac:dyDescent="0.3">
      <c r="A4471" s="16"/>
      <c r="B4471" s="17"/>
      <c r="C4471" s="17"/>
      <c r="D4471" s="18"/>
    </row>
    <row r="4472" spans="1:4" x14ac:dyDescent="0.3">
      <c r="A4472" s="16"/>
      <c r="B4472" s="17"/>
      <c r="C4472" s="17"/>
      <c r="D4472" s="18"/>
    </row>
    <row r="4473" spans="1:4" x14ac:dyDescent="0.3">
      <c r="A4473" s="16"/>
      <c r="B4473" s="17"/>
      <c r="C4473" s="17"/>
      <c r="D4473" s="18"/>
    </row>
    <row r="4474" spans="1:4" x14ac:dyDescent="0.3">
      <c r="A4474" s="16"/>
      <c r="B4474" s="17"/>
      <c r="C4474" s="17"/>
      <c r="D4474" s="18"/>
    </row>
    <row r="4475" spans="1:4" x14ac:dyDescent="0.3">
      <c r="A4475" s="16"/>
      <c r="B4475" s="17"/>
      <c r="C4475" s="17"/>
      <c r="D4475" s="18"/>
    </row>
    <row r="4476" spans="1:4" x14ac:dyDescent="0.3">
      <c r="A4476" s="16"/>
      <c r="B4476" s="17"/>
      <c r="C4476" s="17"/>
      <c r="D4476" s="18"/>
    </row>
    <row r="4477" spans="1:4" x14ac:dyDescent="0.3">
      <c r="A4477" s="16"/>
      <c r="B4477" s="17"/>
      <c r="C4477" s="17"/>
      <c r="D4477" s="18"/>
    </row>
    <row r="4478" spans="1:4" x14ac:dyDescent="0.3">
      <c r="A4478" s="16"/>
      <c r="B4478" s="17"/>
      <c r="C4478" s="17"/>
      <c r="D4478" s="18"/>
    </row>
    <row r="4479" spans="1:4" x14ac:dyDescent="0.3">
      <c r="A4479" s="16"/>
      <c r="B4479" s="17"/>
      <c r="C4479" s="17"/>
      <c r="D4479" s="18"/>
    </row>
    <row r="4480" spans="1:4" x14ac:dyDescent="0.3">
      <c r="A4480" s="16"/>
      <c r="B4480" s="17"/>
      <c r="C4480" s="17"/>
      <c r="D4480" s="18"/>
    </row>
    <row r="4481" spans="1:4" x14ac:dyDescent="0.3">
      <c r="A4481" s="16"/>
      <c r="B4481" s="17"/>
      <c r="C4481" s="17"/>
      <c r="D4481" s="18"/>
    </row>
    <row r="4482" spans="1:4" x14ac:dyDescent="0.3">
      <c r="A4482" s="16"/>
      <c r="B4482" s="17"/>
      <c r="C4482" s="17"/>
      <c r="D4482" s="18"/>
    </row>
    <row r="4483" spans="1:4" x14ac:dyDescent="0.3">
      <c r="A4483" s="16"/>
      <c r="B4483" s="17"/>
      <c r="C4483" s="17"/>
      <c r="D4483" s="18"/>
    </row>
    <row r="4484" spans="1:4" x14ac:dyDescent="0.3">
      <c r="A4484" s="16"/>
      <c r="B4484" s="17"/>
      <c r="C4484" s="17"/>
      <c r="D4484" s="18"/>
    </row>
    <row r="4485" spans="1:4" x14ac:dyDescent="0.3">
      <c r="A4485" s="16"/>
      <c r="B4485" s="17"/>
      <c r="C4485" s="17"/>
      <c r="D4485" s="18"/>
    </row>
    <row r="4486" spans="1:4" x14ac:dyDescent="0.3">
      <c r="A4486" s="16"/>
      <c r="B4486" s="17"/>
      <c r="C4486" s="17"/>
      <c r="D4486" s="18"/>
    </row>
    <row r="4487" spans="1:4" x14ac:dyDescent="0.3">
      <c r="A4487" s="16"/>
      <c r="B4487" s="17"/>
      <c r="C4487" s="17"/>
      <c r="D4487" s="18"/>
    </row>
    <row r="4488" spans="1:4" x14ac:dyDescent="0.3">
      <c r="A4488" s="16"/>
      <c r="B4488" s="17"/>
      <c r="C4488" s="17"/>
      <c r="D4488" s="18"/>
    </row>
    <row r="4489" spans="1:4" x14ac:dyDescent="0.3">
      <c r="A4489" s="16"/>
      <c r="B4489" s="17"/>
      <c r="C4489" s="17"/>
      <c r="D4489" s="18"/>
    </row>
    <row r="4490" spans="1:4" x14ac:dyDescent="0.3">
      <c r="A4490" s="16"/>
      <c r="B4490" s="17"/>
      <c r="C4490" s="17"/>
      <c r="D4490" s="18"/>
    </row>
    <row r="4491" spans="1:4" x14ac:dyDescent="0.3">
      <c r="A4491" s="16"/>
      <c r="B4491" s="17"/>
      <c r="C4491" s="17"/>
      <c r="D4491" s="18"/>
    </row>
    <row r="4492" spans="1:4" x14ac:dyDescent="0.3">
      <c r="A4492" s="16"/>
      <c r="B4492" s="17"/>
      <c r="C4492" s="17"/>
      <c r="D4492" s="18"/>
    </row>
    <row r="4493" spans="1:4" x14ac:dyDescent="0.3">
      <c r="A4493" s="16"/>
      <c r="B4493" s="17"/>
      <c r="C4493" s="17"/>
      <c r="D4493" s="18"/>
    </row>
    <row r="4494" spans="1:4" x14ac:dyDescent="0.3">
      <c r="A4494" s="16"/>
      <c r="B4494" s="17"/>
      <c r="C4494" s="17"/>
      <c r="D4494" s="18"/>
    </row>
    <row r="4495" spans="1:4" x14ac:dyDescent="0.3">
      <c r="A4495" s="16"/>
      <c r="B4495" s="17"/>
      <c r="C4495" s="17"/>
      <c r="D4495" s="18"/>
    </row>
    <row r="4496" spans="1:4" x14ac:dyDescent="0.3">
      <c r="A4496" s="16"/>
      <c r="B4496" s="17"/>
      <c r="C4496" s="17"/>
      <c r="D4496" s="18"/>
    </row>
    <row r="4497" spans="1:4" x14ac:dyDescent="0.3">
      <c r="A4497" s="16"/>
      <c r="B4497" s="17"/>
      <c r="C4497" s="17"/>
      <c r="D4497" s="18"/>
    </row>
    <row r="4498" spans="1:4" x14ac:dyDescent="0.3">
      <c r="A4498" s="16"/>
      <c r="B4498" s="17"/>
      <c r="C4498" s="17"/>
      <c r="D4498" s="18"/>
    </row>
    <row r="4499" spans="1:4" x14ac:dyDescent="0.3">
      <c r="A4499" s="16"/>
      <c r="B4499" s="17"/>
      <c r="C4499" s="17"/>
      <c r="D4499" s="18"/>
    </row>
    <row r="4500" spans="1:4" x14ac:dyDescent="0.3">
      <c r="A4500" s="16"/>
      <c r="B4500" s="17"/>
      <c r="C4500" s="17"/>
      <c r="D4500" s="18"/>
    </row>
    <row r="4501" spans="1:4" x14ac:dyDescent="0.3">
      <c r="A4501" s="16"/>
      <c r="B4501" s="17"/>
      <c r="C4501" s="17"/>
      <c r="D4501" s="18"/>
    </row>
    <row r="4502" spans="1:4" x14ac:dyDescent="0.3">
      <c r="A4502" s="16"/>
      <c r="B4502" s="17"/>
      <c r="C4502" s="17"/>
      <c r="D4502" s="18"/>
    </row>
    <row r="4503" spans="1:4" x14ac:dyDescent="0.3">
      <c r="A4503" s="16"/>
      <c r="B4503" s="17"/>
      <c r="C4503" s="17"/>
      <c r="D4503" s="18"/>
    </row>
    <row r="4504" spans="1:4" x14ac:dyDescent="0.3">
      <c r="A4504" s="16"/>
      <c r="B4504" s="17"/>
      <c r="C4504" s="17"/>
      <c r="D4504" s="18"/>
    </row>
    <row r="4505" spans="1:4" x14ac:dyDescent="0.3">
      <c r="A4505" s="16"/>
      <c r="B4505" s="17"/>
      <c r="C4505" s="17"/>
      <c r="D4505" s="18"/>
    </row>
    <row r="4506" spans="1:4" x14ac:dyDescent="0.3">
      <c r="A4506" s="16"/>
      <c r="B4506" s="17"/>
      <c r="C4506" s="17"/>
      <c r="D4506" s="18"/>
    </row>
    <row r="4507" spans="1:4" x14ac:dyDescent="0.3">
      <c r="A4507" s="16"/>
      <c r="B4507" s="17"/>
      <c r="C4507" s="17"/>
      <c r="D4507" s="18"/>
    </row>
    <row r="4508" spans="1:4" x14ac:dyDescent="0.3">
      <c r="A4508" s="16"/>
      <c r="B4508" s="17"/>
      <c r="C4508" s="17"/>
      <c r="D4508" s="18"/>
    </row>
    <row r="4509" spans="1:4" x14ac:dyDescent="0.3">
      <c r="A4509" s="16"/>
      <c r="B4509" s="17"/>
      <c r="C4509" s="17"/>
      <c r="D4509" s="18"/>
    </row>
    <row r="4510" spans="1:4" x14ac:dyDescent="0.3">
      <c r="A4510" s="16"/>
      <c r="B4510" s="17"/>
      <c r="C4510" s="17"/>
      <c r="D4510" s="18"/>
    </row>
    <row r="4511" spans="1:4" x14ac:dyDescent="0.3">
      <c r="A4511" s="16"/>
      <c r="B4511" s="17"/>
      <c r="C4511" s="17"/>
      <c r="D4511" s="18"/>
    </row>
    <row r="4512" spans="1:4" x14ac:dyDescent="0.3">
      <c r="A4512" s="16"/>
      <c r="B4512" s="17"/>
      <c r="C4512" s="17"/>
      <c r="D4512" s="18"/>
    </row>
    <row r="4513" spans="1:4" x14ac:dyDescent="0.3">
      <c r="A4513" s="16"/>
      <c r="B4513" s="17"/>
      <c r="C4513" s="17"/>
      <c r="D4513" s="18"/>
    </row>
    <row r="4514" spans="1:4" x14ac:dyDescent="0.3">
      <c r="A4514" s="16"/>
      <c r="B4514" s="17"/>
      <c r="C4514" s="17"/>
      <c r="D4514" s="18"/>
    </row>
    <row r="4515" spans="1:4" x14ac:dyDescent="0.3">
      <c r="A4515" s="16"/>
      <c r="B4515" s="17"/>
      <c r="C4515" s="17"/>
      <c r="D4515" s="18"/>
    </row>
    <row r="4516" spans="1:4" x14ac:dyDescent="0.3">
      <c r="A4516" s="16"/>
      <c r="B4516" s="17"/>
      <c r="C4516" s="17"/>
      <c r="D4516" s="18"/>
    </row>
    <row r="4517" spans="1:4" x14ac:dyDescent="0.3">
      <c r="A4517" s="16"/>
      <c r="B4517" s="17"/>
      <c r="C4517" s="17"/>
      <c r="D4517" s="18"/>
    </row>
    <row r="4518" spans="1:4" x14ac:dyDescent="0.3">
      <c r="A4518" s="16"/>
      <c r="B4518" s="17"/>
      <c r="C4518" s="17"/>
      <c r="D4518" s="18"/>
    </row>
    <row r="4519" spans="1:4" x14ac:dyDescent="0.3">
      <c r="A4519" s="16"/>
      <c r="B4519" s="17"/>
      <c r="C4519" s="17"/>
      <c r="D4519" s="18"/>
    </row>
    <row r="4520" spans="1:4" x14ac:dyDescent="0.3">
      <c r="A4520" s="16"/>
      <c r="B4520" s="17"/>
      <c r="C4520" s="17"/>
      <c r="D4520" s="18"/>
    </row>
    <row r="4521" spans="1:4" x14ac:dyDescent="0.3">
      <c r="A4521" s="16"/>
      <c r="B4521" s="17"/>
      <c r="C4521" s="17"/>
      <c r="D4521" s="18"/>
    </row>
    <row r="4522" spans="1:4" x14ac:dyDescent="0.3">
      <c r="A4522" s="16"/>
      <c r="B4522" s="17"/>
      <c r="C4522" s="17"/>
      <c r="D4522" s="18"/>
    </row>
    <row r="4523" spans="1:4" x14ac:dyDescent="0.3">
      <c r="A4523" s="16"/>
      <c r="B4523" s="17"/>
      <c r="C4523" s="17"/>
      <c r="D4523" s="18"/>
    </row>
    <row r="4524" spans="1:4" x14ac:dyDescent="0.3">
      <c r="A4524" s="16"/>
      <c r="B4524" s="17"/>
      <c r="C4524" s="17"/>
      <c r="D4524" s="18"/>
    </row>
    <row r="4525" spans="1:4" x14ac:dyDescent="0.3">
      <c r="A4525" s="16"/>
      <c r="B4525" s="17"/>
      <c r="C4525" s="17"/>
      <c r="D4525" s="18"/>
    </row>
    <row r="4526" spans="1:4" x14ac:dyDescent="0.3">
      <c r="A4526" s="16"/>
      <c r="B4526" s="17"/>
      <c r="C4526" s="17"/>
      <c r="D4526" s="18"/>
    </row>
    <row r="4527" spans="1:4" x14ac:dyDescent="0.3">
      <c r="A4527" s="16"/>
      <c r="B4527" s="17"/>
      <c r="C4527" s="17"/>
      <c r="D4527" s="18"/>
    </row>
    <row r="4528" spans="1:4" x14ac:dyDescent="0.3">
      <c r="A4528" s="16"/>
      <c r="B4528" s="17"/>
      <c r="C4528" s="17"/>
      <c r="D4528" s="18"/>
    </row>
    <row r="4529" spans="1:4" x14ac:dyDescent="0.3">
      <c r="A4529" s="16"/>
      <c r="B4529" s="17"/>
      <c r="C4529" s="17"/>
      <c r="D4529" s="18"/>
    </row>
    <row r="4530" spans="1:4" x14ac:dyDescent="0.3">
      <c r="A4530" s="16"/>
      <c r="B4530" s="17"/>
      <c r="C4530" s="17"/>
      <c r="D4530" s="18"/>
    </row>
    <row r="4531" spans="1:4" x14ac:dyDescent="0.3">
      <c r="A4531" s="16"/>
      <c r="B4531" s="17"/>
      <c r="C4531" s="17"/>
      <c r="D4531" s="18"/>
    </row>
    <row r="4532" spans="1:4" x14ac:dyDescent="0.3">
      <c r="A4532" s="16"/>
      <c r="B4532" s="17"/>
      <c r="C4532" s="17"/>
      <c r="D4532" s="18"/>
    </row>
    <row r="4533" spans="1:4" x14ac:dyDescent="0.3">
      <c r="A4533" s="16"/>
      <c r="B4533" s="17"/>
      <c r="C4533" s="17"/>
      <c r="D4533" s="18"/>
    </row>
    <row r="4534" spans="1:4" x14ac:dyDescent="0.3">
      <c r="A4534" s="16"/>
      <c r="B4534" s="17"/>
      <c r="C4534" s="17"/>
      <c r="D4534" s="18"/>
    </row>
    <row r="4535" spans="1:4" x14ac:dyDescent="0.3">
      <c r="A4535" s="16"/>
      <c r="B4535" s="17"/>
      <c r="C4535" s="17"/>
      <c r="D4535" s="18"/>
    </row>
    <row r="4536" spans="1:4" x14ac:dyDescent="0.3">
      <c r="A4536" s="16"/>
      <c r="B4536" s="17"/>
      <c r="C4536" s="17"/>
      <c r="D4536" s="18"/>
    </row>
    <row r="4537" spans="1:4" x14ac:dyDescent="0.3">
      <c r="A4537" s="16"/>
      <c r="B4537" s="17"/>
      <c r="C4537" s="17"/>
      <c r="D4537" s="18"/>
    </row>
    <row r="4538" spans="1:4" x14ac:dyDescent="0.3">
      <c r="A4538" s="16"/>
      <c r="B4538" s="17"/>
      <c r="C4538" s="17"/>
      <c r="D4538" s="18"/>
    </row>
    <row r="4539" spans="1:4" x14ac:dyDescent="0.3">
      <c r="A4539" s="16"/>
      <c r="B4539" s="17"/>
      <c r="C4539" s="17"/>
      <c r="D4539" s="18"/>
    </row>
    <row r="4540" spans="1:4" x14ac:dyDescent="0.3">
      <c r="A4540" s="16"/>
      <c r="B4540" s="17"/>
      <c r="C4540" s="17"/>
      <c r="D4540" s="18"/>
    </row>
    <row r="4541" spans="1:4" x14ac:dyDescent="0.3">
      <c r="A4541" s="16"/>
      <c r="B4541" s="17"/>
      <c r="C4541" s="17"/>
      <c r="D4541" s="18"/>
    </row>
    <row r="4542" spans="1:4" x14ac:dyDescent="0.3">
      <c r="A4542" s="16"/>
      <c r="B4542" s="17"/>
      <c r="C4542" s="17"/>
      <c r="D4542" s="18"/>
    </row>
    <row r="4543" spans="1:4" x14ac:dyDescent="0.3">
      <c r="A4543" s="16"/>
      <c r="B4543" s="17"/>
      <c r="C4543" s="17"/>
      <c r="D4543" s="18"/>
    </row>
    <row r="4544" spans="1:4" x14ac:dyDescent="0.3">
      <c r="A4544" s="16"/>
      <c r="B4544" s="17"/>
      <c r="C4544" s="17"/>
      <c r="D4544" s="18"/>
    </row>
    <row r="4545" spans="1:4" x14ac:dyDescent="0.3">
      <c r="A4545" s="16"/>
      <c r="B4545" s="17"/>
      <c r="C4545" s="17"/>
      <c r="D4545" s="18"/>
    </row>
    <row r="4546" spans="1:4" x14ac:dyDescent="0.3">
      <c r="A4546" s="16"/>
      <c r="B4546" s="17"/>
      <c r="C4546" s="17"/>
      <c r="D4546" s="18"/>
    </row>
    <row r="4547" spans="1:4" x14ac:dyDescent="0.3">
      <c r="A4547" s="16"/>
      <c r="B4547" s="17"/>
      <c r="C4547" s="17"/>
      <c r="D4547" s="18"/>
    </row>
    <row r="4548" spans="1:4" x14ac:dyDescent="0.3">
      <c r="A4548" s="16"/>
      <c r="B4548" s="17"/>
      <c r="C4548" s="17"/>
      <c r="D4548" s="18"/>
    </row>
    <row r="4549" spans="1:4" x14ac:dyDescent="0.3">
      <c r="A4549" s="16"/>
      <c r="B4549" s="17"/>
      <c r="C4549" s="17"/>
      <c r="D4549" s="18"/>
    </row>
    <row r="4550" spans="1:4" x14ac:dyDescent="0.3">
      <c r="A4550" s="16"/>
      <c r="B4550" s="17"/>
      <c r="C4550" s="17"/>
      <c r="D4550" s="18"/>
    </row>
    <row r="4551" spans="1:4" x14ac:dyDescent="0.3">
      <c r="A4551" s="16"/>
      <c r="B4551" s="17"/>
      <c r="C4551" s="17"/>
      <c r="D4551" s="18"/>
    </row>
    <row r="4552" spans="1:4" x14ac:dyDescent="0.3">
      <c r="A4552" s="16"/>
      <c r="B4552" s="17"/>
      <c r="C4552" s="17"/>
      <c r="D4552" s="18"/>
    </row>
    <row r="4553" spans="1:4" x14ac:dyDescent="0.3">
      <c r="A4553" s="16"/>
      <c r="B4553" s="17"/>
      <c r="C4553" s="17"/>
      <c r="D4553" s="18"/>
    </row>
    <row r="4554" spans="1:4" x14ac:dyDescent="0.3">
      <c r="A4554" s="16"/>
      <c r="B4554" s="17"/>
      <c r="C4554" s="17"/>
      <c r="D4554" s="18"/>
    </row>
    <row r="4555" spans="1:4" x14ac:dyDescent="0.3">
      <c r="A4555" s="16"/>
      <c r="B4555" s="17"/>
      <c r="C4555" s="17"/>
      <c r="D4555" s="18"/>
    </row>
    <row r="4556" spans="1:4" x14ac:dyDescent="0.3">
      <c r="A4556" s="16"/>
      <c r="B4556" s="17"/>
      <c r="C4556" s="17"/>
      <c r="D4556" s="18"/>
    </row>
    <row r="4557" spans="1:4" x14ac:dyDescent="0.3">
      <c r="A4557" s="16"/>
      <c r="B4557" s="17"/>
      <c r="C4557" s="17"/>
      <c r="D4557" s="18"/>
    </row>
    <row r="4558" spans="1:4" x14ac:dyDescent="0.3">
      <c r="A4558" s="16"/>
      <c r="B4558" s="17"/>
      <c r="C4558" s="17"/>
      <c r="D4558" s="18"/>
    </row>
    <row r="4559" spans="1:4" x14ac:dyDescent="0.3">
      <c r="A4559" s="16"/>
      <c r="B4559" s="17"/>
      <c r="C4559" s="17"/>
      <c r="D4559" s="18"/>
    </row>
    <row r="4560" spans="1:4" x14ac:dyDescent="0.3">
      <c r="A4560" s="16"/>
      <c r="B4560" s="17"/>
      <c r="C4560" s="17"/>
      <c r="D4560" s="18"/>
    </row>
    <row r="4561" spans="1:4" x14ac:dyDescent="0.3">
      <c r="A4561" s="16"/>
      <c r="B4561" s="17"/>
      <c r="C4561" s="17"/>
      <c r="D4561" s="18"/>
    </row>
    <row r="4562" spans="1:4" x14ac:dyDescent="0.3">
      <c r="A4562" s="16"/>
      <c r="B4562" s="17"/>
      <c r="C4562" s="17"/>
      <c r="D4562" s="18"/>
    </row>
    <row r="4563" spans="1:4" x14ac:dyDescent="0.3">
      <c r="A4563" s="16"/>
      <c r="B4563" s="17"/>
      <c r="C4563" s="17"/>
      <c r="D4563" s="18"/>
    </row>
    <row r="4564" spans="1:4" x14ac:dyDescent="0.3">
      <c r="A4564" s="16"/>
      <c r="B4564" s="17"/>
      <c r="C4564" s="17"/>
      <c r="D4564" s="18"/>
    </row>
    <row r="4565" spans="1:4" x14ac:dyDescent="0.3">
      <c r="A4565" s="16"/>
      <c r="B4565" s="17"/>
      <c r="C4565" s="17"/>
      <c r="D4565" s="18"/>
    </row>
    <row r="4566" spans="1:4" x14ac:dyDescent="0.3">
      <c r="A4566" s="16"/>
      <c r="B4566" s="17"/>
      <c r="C4566" s="17"/>
      <c r="D4566" s="18"/>
    </row>
    <row r="4567" spans="1:4" x14ac:dyDescent="0.3">
      <c r="A4567" s="16"/>
      <c r="B4567" s="17"/>
      <c r="C4567" s="17"/>
      <c r="D4567" s="18"/>
    </row>
    <row r="4568" spans="1:4" x14ac:dyDescent="0.3">
      <c r="A4568" s="16"/>
      <c r="B4568" s="17"/>
      <c r="C4568" s="17"/>
      <c r="D4568" s="18"/>
    </row>
    <row r="4569" spans="1:4" x14ac:dyDescent="0.3">
      <c r="A4569" s="16"/>
      <c r="B4569" s="17"/>
      <c r="C4569" s="17"/>
      <c r="D4569" s="18"/>
    </row>
    <row r="4570" spans="1:4" x14ac:dyDescent="0.3">
      <c r="A4570" s="16"/>
      <c r="B4570" s="17"/>
      <c r="C4570" s="17"/>
      <c r="D4570" s="18"/>
    </row>
    <row r="4571" spans="1:4" x14ac:dyDescent="0.3">
      <c r="A4571" s="16"/>
      <c r="B4571" s="17"/>
      <c r="C4571" s="17"/>
      <c r="D4571" s="18"/>
    </row>
    <row r="4572" spans="1:4" x14ac:dyDescent="0.3">
      <c r="A4572" s="16"/>
      <c r="B4572" s="17"/>
      <c r="C4572" s="17"/>
      <c r="D4572" s="18"/>
    </row>
    <row r="4573" spans="1:4" x14ac:dyDescent="0.3">
      <c r="A4573" s="16"/>
      <c r="B4573" s="17"/>
      <c r="C4573" s="17"/>
      <c r="D4573" s="18"/>
    </row>
    <row r="4574" spans="1:4" x14ac:dyDescent="0.3">
      <c r="A4574" s="16"/>
      <c r="B4574" s="17"/>
      <c r="C4574" s="17"/>
      <c r="D4574" s="18"/>
    </row>
    <row r="4575" spans="1:4" x14ac:dyDescent="0.3">
      <c r="A4575" s="16"/>
      <c r="B4575" s="17"/>
      <c r="C4575" s="17"/>
      <c r="D4575" s="18"/>
    </row>
    <row r="4576" spans="1:4" x14ac:dyDescent="0.3">
      <c r="A4576" s="16"/>
      <c r="B4576" s="17"/>
      <c r="C4576" s="17"/>
      <c r="D4576" s="18"/>
    </row>
    <row r="4577" spans="1:4" x14ac:dyDescent="0.3">
      <c r="A4577" s="16"/>
      <c r="B4577" s="17"/>
      <c r="C4577" s="17"/>
      <c r="D4577" s="18"/>
    </row>
    <row r="4578" spans="1:4" x14ac:dyDescent="0.3">
      <c r="A4578" s="16"/>
      <c r="B4578" s="17"/>
      <c r="C4578" s="17"/>
      <c r="D4578" s="18"/>
    </row>
    <row r="4579" spans="1:4" x14ac:dyDescent="0.3">
      <c r="A4579" s="16"/>
      <c r="B4579" s="17"/>
      <c r="C4579" s="17"/>
      <c r="D4579" s="18"/>
    </row>
    <row r="4580" spans="1:4" x14ac:dyDescent="0.3">
      <c r="A4580" s="16"/>
      <c r="B4580" s="17"/>
      <c r="C4580" s="17"/>
      <c r="D4580" s="18"/>
    </row>
    <row r="4581" spans="1:4" x14ac:dyDescent="0.3">
      <c r="A4581" s="16"/>
      <c r="B4581" s="17"/>
      <c r="C4581" s="17"/>
      <c r="D4581" s="18"/>
    </row>
    <row r="4582" spans="1:4" x14ac:dyDescent="0.3">
      <c r="A4582" s="16"/>
      <c r="B4582" s="17"/>
      <c r="C4582" s="17"/>
      <c r="D4582" s="18"/>
    </row>
    <row r="4583" spans="1:4" x14ac:dyDescent="0.3">
      <c r="A4583" s="16"/>
      <c r="B4583" s="17"/>
      <c r="C4583" s="17"/>
      <c r="D4583" s="18"/>
    </row>
    <row r="4584" spans="1:4" x14ac:dyDescent="0.3">
      <c r="A4584" s="16"/>
      <c r="B4584" s="17"/>
      <c r="C4584" s="17"/>
      <c r="D4584" s="18"/>
    </row>
    <row r="4585" spans="1:4" x14ac:dyDescent="0.3">
      <c r="A4585" s="16"/>
      <c r="B4585" s="17"/>
      <c r="C4585" s="17"/>
      <c r="D4585" s="18"/>
    </row>
    <row r="4586" spans="1:4" x14ac:dyDescent="0.3">
      <c r="A4586" s="16"/>
      <c r="B4586" s="17"/>
      <c r="C4586" s="17"/>
      <c r="D4586" s="18"/>
    </row>
    <row r="4587" spans="1:4" x14ac:dyDescent="0.3">
      <c r="A4587" s="16"/>
      <c r="B4587" s="17"/>
      <c r="C4587" s="17"/>
      <c r="D4587" s="18"/>
    </row>
    <row r="4588" spans="1:4" x14ac:dyDescent="0.3">
      <c r="A4588" s="16"/>
      <c r="B4588" s="17"/>
      <c r="C4588" s="17"/>
      <c r="D4588" s="18"/>
    </row>
    <row r="4589" spans="1:4" x14ac:dyDescent="0.3">
      <c r="A4589" s="16"/>
      <c r="B4589" s="17"/>
      <c r="C4589" s="17"/>
      <c r="D4589" s="18"/>
    </row>
    <row r="4590" spans="1:4" x14ac:dyDescent="0.3">
      <c r="A4590" s="16"/>
      <c r="B4590" s="17"/>
      <c r="C4590" s="17"/>
      <c r="D4590" s="18"/>
    </row>
    <row r="4591" spans="1:4" x14ac:dyDescent="0.3">
      <c r="A4591" s="16"/>
      <c r="B4591" s="17"/>
      <c r="C4591" s="17"/>
      <c r="D4591" s="18"/>
    </row>
    <row r="4592" spans="1:4" x14ac:dyDescent="0.3">
      <c r="A4592" s="16"/>
      <c r="B4592" s="17"/>
      <c r="C4592" s="17"/>
      <c r="D4592" s="18"/>
    </row>
    <row r="4593" spans="1:4" x14ac:dyDescent="0.3">
      <c r="A4593" s="16"/>
      <c r="B4593" s="17"/>
      <c r="C4593" s="17"/>
      <c r="D4593" s="18"/>
    </row>
    <row r="4594" spans="1:4" x14ac:dyDescent="0.3">
      <c r="A4594" s="16"/>
      <c r="B4594" s="17"/>
      <c r="C4594" s="17"/>
      <c r="D4594" s="18"/>
    </row>
    <row r="4595" spans="1:4" x14ac:dyDescent="0.3">
      <c r="A4595" s="16"/>
      <c r="B4595" s="17"/>
      <c r="C4595" s="17"/>
      <c r="D4595" s="18"/>
    </row>
    <row r="4596" spans="1:4" x14ac:dyDescent="0.3">
      <c r="A4596" s="16"/>
      <c r="B4596" s="17"/>
      <c r="C4596" s="17"/>
      <c r="D4596" s="18"/>
    </row>
    <row r="4597" spans="1:4" x14ac:dyDescent="0.3">
      <c r="A4597" s="16"/>
      <c r="B4597" s="17"/>
      <c r="C4597" s="17"/>
      <c r="D4597" s="18"/>
    </row>
    <row r="4598" spans="1:4" x14ac:dyDescent="0.3">
      <c r="A4598" s="16"/>
      <c r="B4598" s="17"/>
      <c r="C4598" s="17"/>
      <c r="D4598" s="18"/>
    </row>
    <row r="4599" spans="1:4" x14ac:dyDescent="0.3">
      <c r="A4599" s="16"/>
      <c r="B4599" s="17"/>
      <c r="C4599" s="17"/>
      <c r="D4599" s="18"/>
    </row>
    <row r="4600" spans="1:4" x14ac:dyDescent="0.3">
      <c r="A4600" s="16"/>
      <c r="B4600" s="17"/>
      <c r="C4600" s="17"/>
      <c r="D4600" s="18"/>
    </row>
    <row r="4601" spans="1:4" x14ac:dyDescent="0.3">
      <c r="A4601" s="16"/>
      <c r="B4601" s="17"/>
      <c r="C4601" s="17"/>
      <c r="D4601" s="18"/>
    </row>
    <row r="4602" spans="1:4" x14ac:dyDescent="0.3">
      <c r="A4602" s="16"/>
      <c r="B4602" s="17"/>
      <c r="C4602" s="17"/>
      <c r="D4602" s="18"/>
    </row>
    <row r="4603" spans="1:4" x14ac:dyDescent="0.3">
      <c r="A4603" s="16"/>
      <c r="B4603" s="17"/>
      <c r="C4603" s="17"/>
      <c r="D4603" s="18"/>
    </row>
    <row r="4604" spans="1:4" x14ac:dyDescent="0.3">
      <c r="A4604" s="16"/>
      <c r="B4604" s="17"/>
      <c r="C4604" s="17"/>
      <c r="D4604" s="18"/>
    </row>
    <row r="4605" spans="1:4" x14ac:dyDescent="0.3">
      <c r="A4605" s="16"/>
      <c r="B4605" s="17"/>
      <c r="C4605" s="17"/>
      <c r="D4605" s="18"/>
    </row>
    <row r="4606" spans="1:4" x14ac:dyDescent="0.3">
      <c r="A4606" s="16"/>
      <c r="B4606" s="17"/>
      <c r="C4606" s="17"/>
      <c r="D4606" s="18"/>
    </row>
    <row r="4607" spans="1:4" x14ac:dyDescent="0.3">
      <c r="A4607" s="16"/>
      <c r="B4607" s="17"/>
      <c r="C4607" s="17"/>
      <c r="D4607" s="18"/>
    </row>
    <row r="4608" spans="1:4" x14ac:dyDescent="0.3">
      <c r="A4608" s="16"/>
      <c r="B4608" s="17"/>
      <c r="C4608" s="17"/>
      <c r="D4608" s="18"/>
    </row>
    <row r="4609" spans="1:4" x14ac:dyDescent="0.3">
      <c r="A4609" s="16"/>
      <c r="B4609" s="17"/>
      <c r="C4609" s="17"/>
      <c r="D4609" s="18"/>
    </row>
    <row r="4610" spans="1:4" x14ac:dyDescent="0.3">
      <c r="A4610" s="16"/>
      <c r="B4610" s="17"/>
      <c r="C4610" s="17"/>
      <c r="D4610" s="18"/>
    </row>
    <row r="4611" spans="1:4" x14ac:dyDescent="0.3">
      <c r="A4611" s="16"/>
      <c r="B4611" s="17"/>
      <c r="C4611" s="17"/>
      <c r="D4611" s="18"/>
    </row>
    <row r="4612" spans="1:4" x14ac:dyDescent="0.3">
      <c r="A4612" s="16"/>
      <c r="B4612" s="17"/>
      <c r="C4612" s="17"/>
      <c r="D4612" s="18"/>
    </row>
    <row r="4613" spans="1:4" x14ac:dyDescent="0.3">
      <c r="A4613" s="16"/>
      <c r="B4613" s="17"/>
      <c r="C4613" s="17"/>
      <c r="D4613" s="18"/>
    </row>
    <row r="4614" spans="1:4" x14ac:dyDescent="0.3">
      <c r="A4614" s="16"/>
      <c r="B4614" s="17"/>
      <c r="C4614" s="17"/>
      <c r="D4614" s="18"/>
    </row>
    <row r="4615" spans="1:4" x14ac:dyDescent="0.3">
      <c r="A4615" s="16"/>
      <c r="B4615" s="17"/>
      <c r="C4615" s="17"/>
      <c r="D4615" s="18"/>
    </row>
    <row r="4616" spans="1:4" x14ac:dyDescent="0.3">
      <c r="A4616" s="16"/>
      <c r="B4616" s="17"/>
      <c r="C4616" s="17"/>
      <c r="D4616" s="18"/>
    </row>
    <row r="4617" spans="1:4" x14ac:dyDescent="0.3">
      <c r="A4617" s="16"/>
      <c r="B4617" s="17"/>
      <c r="C4617" s="17"/>
      <c r="D4617" s="18"/>
    </row>
    <row r="4618" spans="1:4" x14ac:dyDescent="0.3">
      <c r="A4618" s="16"/>
      <c r="B4618" s="17"/>
      <c r="C4618" s="17"/>
      <c r="D4618" s="18"/>
    </row>
    <row r="4619" spans="1:4" x14ac:dyDescent="0.3">
      <c r="A4619" s="16"/>
      <c r="B4619" s="17"/>
      <c r="C4619" s="17"/>
      <c r="D4619" s="18"/>
    </row>
    <row r="4620" spans="1:4" x14ac:dyDescent="0.3">
      <c r="A4620" s="16"/>
      <c r="B4620" s="17"/>
      <c r="C4620" s="17"/>
      <c r="D4620" s="18"/>
    </row>
    <row r="4621" spans="1:4" x14ac:dyDescent="0.3">
      <c r="A4621" s="16"/>
      <c r="B4621" s="17"/>
      <c r="C4621" s="17"/>
      <c r="D4621" s="18"/>
    </row>
    <row r="4622" spans="1:4" x14ac:dyDescent="0.3">
      <c r="A4622" s="16"/>
      <c r="B4622" s="17"/>
      <c r="C4622" s="17"/>
      <c r="D4622" s="18"/>
    </row>
    <row r="4623" spans="1:4" x14ac:dyDescent="0.3">
      <c r="A4623" s="16"/>
      <c r="B4623" s="17"/>
      <c r="C4623" s="17"/>
      <c r="D4623" s="18"/>
    </row>
    <row r="4624" spans="1:4" x14ac:dyDescent="0.3">
      <c r="A4624" s="16"/>
      <c r="B4624" s="17"/>
      <c r="C4624" s="17"/>
      <c r="D4624" s="18"/>
    </row>
    <row r="4625" spans="1:4" x14ac:dyDescent="0.3">
      <c r="A4625" s="16"/>
      <c r="B4625" s="17"/>
      <c r="C4625" s="17"/>
      <c r="D4625" s="18"/>
    </row>
    <row r="4626" spans="1:4" x14ac:dyDescent="0.3">
      <c r="A4626" s="16"/>
      <c r="B4626" s="17"/>
      <c r="C4626" s="17"/>
      <c r="D4626" s="18"/>
    </row>
    <row r="4627" spans="1:4" x14ac:dyDescent="0.3">
      <c r="A4627" s="16"/>
      <c r="B4627" s="17"/>
      <c r="C4627" s="17"/>
      <c r="D4627" s="18"/>
    </row>
    <row r="4628" spans="1:4" x14ac:dyDescent="0.3">
      <c r="A4628" s="16"/>
      <c r="B4628" s="17"/>
      <c r="C4628" s="17"/>
      <c r="D4628" s="18"/>
    </row>
    <row r="4629" spans="1:4" x14ac:dyDescent="0.3">
      <c r="A4629" s="16"/>
      <c r="B4629" s="17"/>
      <c r="C4629" s="17"/>
      <c r="D4629" s="18"/>
    </row>
    <row r="4630" spans="1:4" x14ac:dyDescent="0.3">
      <c r="A4630" s="16"/>
      <c r="B4630" s="17"/>
      <c r="C4630" s="17"/>
      <c r="D4630" s="18"/>
    </row>
    <row r="4631" spans="1:4" x14ac:dyDescent="0.3">
      <c r="A4631" s="16"/>
      <c r="B4631" s="17"/>
      <c r="C4631" s="17"/>
      <c r="D4631" s="18"/>
    </row>
    <row r="4632" spans="1:4" x14ac:dyDescent="0.3">
      <c r="A4632" s="16"/>
      <c r="B4632" s="17"/>
      <c r="C4632" s="17"/>
      <c r="D4632" s="18"/>
    </row>
    <row r="4633" spans="1:4" x14ac:dyDescent="0.3">
      <c r="A4633" s="16"/>
      <c r="B4633" s="17"/>
      <c r="C4633" s="17"/>
      <c r="D4633" s="18"/>
    </row>
    <row r="4634" spans="1:4" x14ac:dyDescent="0.3">
      <c r="A4634" s="16"/>
      <c r="B4634" s="17"/>
      <c r="C4634" s="17"/>
      <c r="D4634" s="18"/>
    </row>
    <row r="4635" spans="1:4" x14ac:dyDescent="0.3">
      <c r="A4635" s="16"/>
      <c r="B4635" s="17"/>
      <c r="C4635" s="17"/>
      <c r="D4635" s="18"/>
    </row>
    <row r="4636" spans="1:4" x14ac:dyDescent="0.3">
      <c r="A4636" s="16"/>
      <c r="B4636" s="17"/>
      <c r="C4636" s="17"/>
      <c r="D4636" s="18"/>
    </row>
    <row r="4637" spans="1:4" x14ac:dyDescent="0.3">
      <c r="A4637" s="16"/>
      <c r="B4637" s="17"/>
      <c r="C4637" s="17"/>
      <c r="D4637" s="18"/>
    </row>
    <row r="4638" spans="1:4" x14ac:dyDescent="0.3">
      <c r="A4638" s="16"/>
      <c r="B4638" s="17"/>
      <c r="C4638" s="17"/>
      <c r="D4638" s="18"/>
    </row>
    <row r="4639" spans="1:4" x14ac:dyDescent="0.3">
      <c r="A4639" s="16"/>
      <c r="B4639" s="17"/>
      <c r="C4639" s="17"/>
      <c r="D4639" s="18"/>
    </row>
    <row r="4640" spans="1:4" x14ac:dyDescent="0.3">
      <c r="A4640" s="16"/>
      <c r="B4640" s="17"/>
      <c r="C4640" s="17"/>
      <c r="D4640" s="18"/>
    </row>
    <row r="4641" spans="1:4" x14ac:dyDescent="0.3">
      <c r="A4641" s="16"/>
      <c r="B4641" s="17"/>
      <c r="C4641" s="17"/>
      <c r="D4641" s="18"/>
    </row>
    <row r="4642" spans="1:4" x14ac:dyDescent="0.3">
      <c r="A4642" s="16"/>
      <c r="B4642" s="17"/>
      <c r="C4642" s="17"/>
      <c r="D4642" s="18"/>
    </row>
    <row r="4643" spans="1:4" x14ac:dyDescent="0.3">
      <c r="A4643" s="16"/>
      <c r="B4643" s="17"/>
      <c r="C4643" s="17"/>
      <c r="D4643" s="18"/>
    </row>
    <row r="4644" spans="1:4" x14ac:dyDescent="0.3">
      <c r="A4644" s="16"/>
      <c r="B4644" s="17"/>
      <c r="C4644" s="17"/>
      <c r="D4644" s="18"/>
    </row>
    <row r="4645" spans="1:4" x14ac:dyDescent="0.3">
      <c r="A4645" s="16"/>
      <c r="B4645" s="17"/>
      <c r="C4645" s="17"/>
      <c r="D4645" s="18"/>
    </row>
    <row r="4646" spans="1:4" x14ac:dyDescent="0.3">
      <c r="A4646" s="16"/>
      <c r="B4646" s="17"/>
      <c r="C4646" s="17"/>
      <c r="D4646" s="18"/>
    </row>
    <row r="4647" spans="1:4" x14ac:dyDescent="0.3">
      <c r="A4647" s="16"/>
      <c r="B4647" s="17"/>
      <c r="C4647" s="17"/>
      <c r="D4647" s="18"/>
    </row>
    <row r="4648" spans="1:4" x14ac:dyDescent="0.3">
      <c r="A4648" s="16"/>
      <c r="B4648" s="17"/>
      <c r="C4648" s="17"/>
      <c r="D4648" s="18"/>
    </row>
    <row r="4649" spans="1:4" x14ac:dyDescent="0.3">
      <c r="A4649" s="16"/>
      <c r="B4649" s="17"/>
      <c r="C4649" s="17"/>
      <c r="D4649" s="18"/>
    </row>
    <row r="4650" spans="1:4" x14ac:dyDescent="0.3">
      <c r="A4650" s="16"/>
      <c r="B4650" s="17"/>
      <c r="C4650" s="17"/>
      <c r="D4650" s="18"/>
    </row>
    <row r="4651" spans="1:4" x14ac:dyDescent="0.3">
      <c r="A4651" s="16"/>
      <c r="B4651" s="17"/>
      <c r="C4651" s="17"/>
      <c r="D4651" s="18"/>
    </row>
    <row r="4652" spans="1:4" x14ac:dyDescent="0.3">
      <c r="A4652" s="16"/>
      <c r="B4652" s="17"/>
      <c r="C4652" s="17"/>
      <c r="D4652" s="18"/>
    </row>
    <row r="4653" spans="1:4" x14ac:dyDescent="0.3">
      <c r="A4653" s="16"/>
      <c r="B4653" s="17"/>
      <c r="C4653" s="17"/>
      <c r="D4653" s="18"/>
    </row>
    <row r="4654" spans="1:4" x14ac:dyDescent="0.3">
      <c r="A4654" s="16"/>
      <c r="B4654" s="17"/>
      <c r="C4654" s="17"/>
      <c r="D4654" s="18"/>
    </row>
    <row r="4655" spans="1:4" x14ac:dyDescent="0.3">
      <c r="A4655" s="16"/>
      <c r="B4655" s="17"/>
      <c r="C4655" s="17"/>
      <c r="D4655" s="18"/>
    </row>
    <row r="4656" spans="1:4" x14ac:dyDescent="0.3">
      <c r="A4656" s="16"/>
      <c r="B4656" s="17"/>
      <c r="C4656" s="17"/>
      <c r="D4656" s="18"/>
    </row>
    <row r="4657" spans="1:4" x14ac:dyDescent="0.3">
      <c r="A4657" s="16"/>
      <c r="B4657" s="17"/>
      <c r="C4657" s="17"/>
      <c r="D4657" s="18"/>
    </row>
    <row r="4658" spans="1:4" x14ac:dyDescent="0.3">
      <c r="A4658" s="16"/>
      <c r="B4658" s="17"/>
      <c r="C4658" s="17"/>
      <c r="D4658" s="18"/>
    </row>
    <row r="4659" spans="1:4" x14ac:dyDescent="0.3">
      <c r="A4659" s="16"/>
      <c r="B4659" s="17"/>
      <c r="C4659" s="17"/>
      <c r="D4659" s="18"/>
    </row>
    <row r="4660" spans="1:4" x14ac:dyDescent="0.3">
      <c r="A4660" s="16"/>
      <c r="B4660" s="17"/>
      <c r="C4660" s="17"/>
      <c r="D4660" s="18"/>
    </row>
    <row r="4661" spans="1:4" x14ac:dyDescent="0.3">
      <c r="A4661" s="16"/>
      <c r="B4661" s="17"/>
      <c r="C4661" s="17"/>
      <c r="D4661" s="18"/>
    </row>
    <row r="4662" spans="1:4" x14ac:dyDescent="0.3">
      <c r="A4662" s="16"/>
      <c r="B4662" s="17"/>
      <c r="C4662" s="17"/>
      <c r="D4662" s="18"/>
    </row>
    <row r="4663" spans="1:4" x14ac:dyDescent="0.3">
      <c r="A4663" s="16"/>
      <c r="B4663" s="17"/>
      <c r="C4663" s="17"/>
      <c r="D4663" s="18"/>
    </row>
    <row r="4664" spans="1:4" x14ac:dyDescent="0.3">
      <c r="A4664" s="16"/>
      <c r="B4664" s="17"/>
      <c r="C4664" s="17"/>
      <c r="D4664" s="18"/>
    </row>
    <row r="4665" spans="1:4" x14ac:dyDescent="0.3">
      <c r="A4665" s="16"/>
      <c r="B4665" s="17"/>
      <c r="C4665" s="17"/>
      <c r="D4665" s="18"/>
    </row>
    <row r="4666" spans="1:4" x14ac:dyDescent="0.3">
      <c r="A4666" s="16"/>
      <c r="B4666" s="17"/>
      <c r="C4666" s="17"/>
      <c r="D4666" s="18"/>
    </row>
    <row r="4667" spans="1:4" x14ac:dyDescent="0.3">
      <c r="A4667" s="16"/>
      <c r="B4667" s="17"/>
      <c r="C4667" s="17"/>
      <c r="D4667" s="18"/>
    </row>
    <row r="4668" spans="1:4" x14ac:dyDescent="0.3">
      <c r="A4668" s="16"/>
      <c r="B4668" s="17"/>
      <c r="C4668" s="17"/>
      <c r="D4668" s="18"/>
    </row>
    <row r="4669" spans="1:4" x14ac:dyDescent="0.3">
      <c r="A4669" s="19"/>
      <c r="B4669" s="17"/>
      <c r="C4669" s="17"/>
      <c r="D4669" s="18"/>
    </row>
    <row r="4670" spans="1:4" x14ac:dyDescent="0.3">
      <c r="A4670" s="19"/>
      <c r="B4670" s="17"/>
      <c r="C4670" s="17"/>
      <c r="D4670" s="18"/>
    </row>
    <row r="4671" spans="1:4" x14ac:dyDescent="0.3">
      <c r="A4671" s="19"/>
      <c r="B4671" s="17"/>
      <c r="C4671" s="17"/>
      <c r="D4671" s="18"/>
    </row>
    <row r="4672" spans="1:4" x14ac:dyDescent="0.3">
      <c r="A4672" s="19"/>
      <c r="B4672" s="17"/>
      <c r="C4672" s="17"/>
      <c r="D4672" s="18"/>
    </row>
    <row r="4673" spans="1:4" x14ac:dyDescent="0.3">
      <c r="A4673" s="19"/>
      <c r="B4673" s="17"/>
      <c r="C4673" s="17"/>
      <c r="D4673" s="18"/>
    </row>
    <row r="4674" spans="1:4" x14ac:dyDescent="0.3">
      <c r="A4674" s="19"/>
      <c r="B4674" s="17"/>
      <c r="C4674" s="17"/>
      <c r="D4674" s="18"/>
    </row>
    <row r="4675" spans="1:4" x14ac:dyDescent="0.3">
      <c r="A4675" s="19"/>
      <c r="B4675" s="17"/>
      <c r="C4675" s="17"/>
      <c r="D4675" s="18"/>
    </row>
    <row r="4676" spans="1:4" x14ac:dyDescent="0.3">
      <c r="A4676" s="19"/>
      <c r="B4676" s="17"/>
      <c r="C4676" s="17"/>
      <c r="D4676" s="18"/>
    </row>
    <row r="4677" spans="1:4" x14ac:dyDescent="0.3">
      <c r="A4677" s="19"/>
      <c r="B4677" s="17"/>
      <c r="C4677" s="17"/>
      <c r="D4677" s="18"/>
    </row>
    <row r="4678" spans="1:4" x14ac:dyDescent="0.3">
      <c r="A4678" s="19"/>
      <c r="B4678" s="17"/>
      <c r="C4678" s="17"/>
      <c r="D4678" s="18"/>
    </row>
    <row r="4679" spans="1:4" x14ac:dyDescent="0.3">
      <c r="A4679" s="19"/>
      <c r="B4679" s="17"/>
      <c r="C4679" s="17"/>
      <c r="D4679" s="18"/>
    </row>
    <row r="4680" spans="1:4" x14ac:dyDescent="0.3">
      <c r="A4680" s="19"/>
      <c r="B4680" s="17"/>
      <c r="C4680" s="17"/>
      <c r="D4680" s="18"/>
    </row>
    <row r="4681" spans="1:4" x14ac:dyDescent="0.3">
      <c r="A4681" s="19"/>
      <c r="B4681" s="17"/>
      <c r="C4681" s="17"/>
      <c r="D4681" s="18"/>
    </row>
    <row r="4682" spans="1:4" x14ac:dyDescent="0.3">
      <c r="A4682" s="19"/>
      <c r="B4682" s="17"/>
      <c r="C4682" s="17"/>
      <c r="D4682" s="18"/>
    </row>
    <row r="4683" spans="1:4" x14ac:dyDescent="0.3">
      <c r="A4683" s="19"/>
      <c r="B4683" s="17"/>
      <c r="C4683" s="17"/>
      <c r="D4683" s="18"/>
    </row>
    <row r="4684" spans="1:4" x14ac:dyDescent="0.3">
      <c r="A4684" s="19"/>
      <c r="B4684" s="17"/>
      <c r="C4684" s="17"/>
      <c r="D4684" s="18"/>
    </row>
    <row r="4685" spans="1:4" x14ac:dyDescent="0.3">
      <c r="A4685" s="19"/>
      <c r="B4685" s="17"/>
      <c r="C4685" s="17"/>
      <c r="D4685" s="18"/>
    </row>
    <row r="4686" spans="1:4" x14ac:dyDescent="0.3">
      <c r="A4686" s="19"/>
      <c r="B4686" s="17"/>
      <c r="C4686" s="17"/>
      <c r="D4686" s="18"/>
    </row>
    <row r="4687" spans="1:4" x14ac:dyDescent="0.3">
      <c r="A4687" s="19"/>
      <c r="B4687" s="17"/>
      <c r="C4687" s="17"/>
      <c r="D4687" s="18"/>
    </row>
    <row r="4688" spans="1:4" x14ac:dyDescent="0.3">
      <c r="A4688" s="19"/>
      <c r="B4688" s="17"/>
      <c r="C4688" s="17"/>
      <c r="D4688" s="18"/>
    </row>
    <row r="4689" spans="1:4" x14ac:dyDescent="0.3">
      <c r="A4689" s="19"/>
      <c r="B4689" s="17"/>
      <c r="C4689" s="17"/>
      <c r="D4689" s="18"/>
    </row>
    <row r="4690" spans="1:4" x14ac:dyDescent="0.3">
      <c r="A4690" s="19"/>
      <c r="B4690" s="17"/>
      <c r="C4690" s="17"/>
      <c r="D4690" s="18"/>
    </row>
    <row r="4691" spans="1:4" x14ac:dyDescent="0.3">
      <c r="A4691" s="19"/>
      <c r="B4691" s="17"/>
      <c r="C4691" s="17"/>
      <c r="D4691" s="18"/>
    </row>
    <row r="4692" spans="1:4" x14ac:dyDescent="0.3">
      <c r="A4692" s="19"/>
      <c r="B4692" s="17"/>
      <c r="C4692" s="17"/>
      <c r="D4692" s="18"/>
    </row>
    <row r="4693" spans="1:4" x14ac:dyDescent="0.3">
      <c r="A4693" s="19"/>
      <c r="B4693" s="17"/>
      <c r="C4693" s="17"/>
      <c r="D4693" s="18"/>
    </row>
    <row r="4694" spans="1:4" x14ac:dyDescent="0.3">
      <c r="A4694" s="19"/>
      <c r="B4694" s="17"/>
      <c r="C4694" s="17"/>
      <c r="D4694" s="18"/>
    </row>
    <row r="4695" spans="1:4" x14ac:dyDescent="0.3">
      <c r="A4695" s="19"/>
      <c r="B4695" s="17"/>
      <c r="C4695" s="17"/>
      <c r="D4695" s="18"/>
    </row>
    <row r="4696" spans="1:4" x14ac:dyDescent="0.3">
      <c r="A4696" s="19"/>
      <c r="B4696" s="17"/>
      <c r="C4696" s="17"/>
      <c r="D4696" s="18"/>
    </row>
    <row r="4697" spans="1:4" x14ac:dyDescent="0.3">
      <c r="A4697" s="19"/>
      <c r="B4697" s="17"/>
      <c r="C4697" s="17"/>
      <c r="D4697" s="18"/>
    </row>
    <row r="4698" spans="1:4" x14ac:dyDescent="0.3">
      <c r="A4698" s="19"/>
      <c r="B4698" s="17"/>
      <c r="C4698" s="17"/>
      <c r="D4698" s="18"/>
    </row>
    <row r="4699" spans="1:4" x14ac:dyDescent="0.3">
      <c r="A4699" s="19"/>
      <c r="B4699" s="17"/>
      <c r="C4699" s="17"/>
      <c r="D4699" s="18"/>
    </row>
    <row r="4700" spans="1:4" x14ac:dyDescent="0.3">
      <c r="A4700" s="19"/>
      <c r="B4700" s="17"/>
      <c r="C4700" s="17"/>
      <c r="D4700" s="18"/>
    </row>
    <row r="4701" spans="1:4" x14ac:dyDescent="0.3">
      <c r="A4701" s="19"/>
      <c r="B4701" s="17"/>
      <c r="C4701" s="17"/>
      <c r="D4701" s="18"/>
    </row>
    <row r="4702" spans="1:4" x14ac:dyDescent="0.3">
      <c r="A4702" s="19"/>
      <c r="B4702" s="17"/>
      <c r="C4702" s="17"/>
      <c r="D4702" s="18"/>
    </row>
    <row r="4703" spans="1:4" x14ac:dyDescent="0.3">
      <c r="A4703" s="19"/>
      <c r="B4703" s="17"/>
      <c r="C4703" s="17"/>
      <c r="D4703" s="18"/>
    </row>
    <row r="4704" spans="1:4" x14ac:dyDescent="0.3">
      <c r="A4704" s="19"/>
      <c r="B4704" s="17"/>
      <c r="C4704" s="17"/>
      <c r="D4704" s="18"/>
    </row>
    <row r="4705" spans="1:4" x14ac:dyDescent="0.3">
      <c r="A4705" s="19"/>
      <c r="B4705" s="17"/>
      <c r="C4705" s="17"/>
      <c r="D4705" s="18"/>
    </row>
    <row r="4706" spans="1:4" x14ac:dyDescent="0.3">
      <c r="A4706" s="19"/>
      <c r="B4706" s="17"/>
      <c r="C4706" s="17"/>
      <c r="D4706" s="18"/>
    </row>
    <row r="4707" spans="1:4" x14ac:dyDescent="0.3">
      <c r="A4707" s="19"/>
      <c r="B4707" s="17"/>
      <c r="C4707" s="17"/>
      <c r="D4707" s="18"/>
    </row>
    <row r="4708" spans="1:4" x14ac:dyDescent="0.3">
      <c r="A4708" s="19"/>
      <c r="B4708" s="17"/>
      <c r="C4708" s="17"/>
      <c r="D4708" s="18"/>
    </row>
    <row r="4709" spans="1:4" x14ac:dyDescent="0.3">
      <c r="A4709" s="19"/>
      <c r="B4709" s="17"/>
      <c r="C4709" s="17"/>
      <c r="D4709" s="18"/>
    </row>
    <row r="4710" spans="1:4" x14ac:dyDescent="0.3">
      <c r="A4710" s="19"/>
      <c r="B4710" s="17"/>
      <c r="C4710" s="17"/>
      <c r="D4710" s="18"/>
    </row>
    <row r="4711" spans="1:4" x14ac:dyDescent="0.3">
      <c r="A4711" s="19"/>
      <c r="B4711" s="17"/>
      <c r="C4711" s="17"/>
      <c r="D4711" s="18"/>
    </row>
    <row r="4712" spans="1:4" x14ac:dyDescent="0.3">
      <c r="A4712" s="19"/>
      <c r="B4712" s="17"/>
      <c r="C4712" s="17"/>
      <c r="D4712" s="18"/>
    </row>
    <row r="4713" spans="1:4" x14ac:dyDescent="0.3">
      <c r="A4713" s="19"/>
      <c r="B4713" s="17"/>
      <c r="C4713" s="17"/>
      <c r="D4713" s="18"/>
    </row>
    <row r="4714" spans="1:4" x14ac:dyDescent="0.3">
      <c r="A4714" s="19"/>
      <c r="B4714" s="17"/>
      <c r="C4714" s="17"/>
      <c r="D4714" s="18"/>
    </row>
    <row r="4715" spans="1:4" x14ac:dyDescent="0.3">
      <c r="A4715" s="19"/>
      <c r="B4715" s="17"/>
      <c r="C4715" s="17"/>
      <c r="D4715" s="18"/>
    </row>
    <row r="4716" spans="1:4" x14ac:dyDescent="0.3">
      <c r="A4716" s="19"/>
      <c r="B4716" s="17"/>
      <c r="C4716" s="17"/>
      <c r="D4716" s="18"/>
    </row>
    <row r="4717" spans="1:4" x14ac:dyDescent="0.3">
      <c r="A4717" s="19"/>
      <c r="B4717" s="17"/>
      <c r="C4717" s="17"/>
      <c r="D4717" s="18"/>
    </row>
    <row r="4718" spans="1:4" x14ac:dyDescent="0.3">
      <c r="A4718" s="19"/>
      <c r="B4718" s="17"/>
      <c r="C4718" s="17"/>
      <c r="D4718" s="18"/>
    </row>
    <row r="4719" spans="1:4" x14ac:dyDescent="0.3">
      <c r="A4719" s="19"/>
      <c r="B4719" s="17"/>
      <c r="C4719" s="17"/>
      <c r="D4719" s="18"/>
    </row>
    <row r="4720" spans="1:4" x14ac:dyDescent="0.3">
      <c r="A4720" s="19"/>
      <c r="B4720" s="17"/>
      <c r="C4720" s="17"/>
      <c r="D4720" s="18"/>
    </row>
    <row r="4721" spans="1:4" x14ac:dyDescent="0.3">
      <c r="A4721" s="19"/>
      <c r="B4721" s="17"/>
      <c r="C4721" s="17"/>
      <c r="D4721" s="18"/>
    </row>
    <row r="4722" spans="1:4" x14ac:dyDescent="0.3">
      <c r="A4722" s="19"/>
      <c r="B4722" s="17"/>
      <c r="C4722" s="17"/>
      <c r="D4722" s="18"/>
    </row>
    <row r="4723" spans="1:4" x14ac:dyDescent="0.3">
      <c r="A4723" s="19"/>
      <c r="B4723" s="17"/>
      <c r="C4723" s="17"/>
      <c r="D4723" s="18"/>
    </row>
    <row r="4724" spans="1:4" x14ac:dyDescent="0.3">
      <c r="A4724" s="19"/>
      <c r="B4724" s="17"/>
      <c r="C4724" s="17"/>
      <c r="D4724" s="18"/>
    </row>
    <row r="4725" spans="1:4" x14ac:dyDescent="0.3">
      <c r="A4725" s="19"/>
      <c r="B4725" s="17"/>
      <c r="C4725" s="17"/>
      <c r="D4725" s="18"/>
    </row>
    <row r="4726" spans="1:4" x14ac:dyDescent="0.3">
      <c r="A4726" s="19"/>
      <c r="B4726" s="17"/>
      <c r="C4726" s="17"/>
      <c r="D4726" s="18"/>
    </row>
    <row r="4727" spans="1:4" x14ac:dyDescent="0.3">
      <c r="A4727" s="19"/>
      <c r="B4727" s="17"/>
      <c r="C4727" s="17"/>
      <c r="D4727" s="18"/>
    </row>
    <row r="4728" spans="1:4" x14ac:dyDescent="0.3">
      <c r="A4728" s="19"/>
      <c r="B4728" s="17"/>
      <c r="C4728" s="17"/>
      <c r="D4728" s="18"/>
    </row>
    <row r="4729" spans="1:4" x14ac:dyDescent="0.3">
      <c r="A4729" s="19"/>
      <c r="B4729" s="17"/>
      <c r="C4729" s="17"/>
      <c r="D4729" s="18"/>
    </row>
    <row r="4730" spans="1:4" x14ac:dyDescent="0.3">
      <c r="A4730" s="19"/>
      <c r="B4730" s="17"/>
      <c r="C4730" s="17"/>
      <c r="D4730" s="18"/>
    </row>
    <row r="4731" spans="1:4" x14ac:dyDescent="0.3">
      <c r="A4731" s="19"/>
      <c r="B4731" s="17"/>
      <c r="C4731" s="17"/>
      <c r="D4731" s="18"/>
    </row>
    <row r="4732" spans="1:4" x14ac:dyDescent="0.3">
      <c r="A4732" s="19"/>
      <c r="B4732" s="17"/>
      <c r="C4732" s="17"/>
      <c r="D4732" s="18"/>
    </row>
    <row r="4733" spans="1:4" x14ac:dyDescent="0.3">
      <c r="A4733" s="19"/>
      <c r="B4733" s="17"/>
      <c r="C4733" s="17"/>
      <c r="D4733" s="18"/>
    </row>
    <row r="4734" spans="1:4" x14ac:dyDescent="0.3">
      <c r="A4734" s="19"/>
      <c r="B4734" s="17"/>
      <c r="C4734" s="17"/>
      <c r="D4734" s="18"/>
    </row>
    <row r="4735" spans="1:4" x14ac:dyDescent="0.3">
      <c r="A4735" s="19"/>
      <c r="B4735" s="17"/>
      <c r="C4735" s="17"/>
      <c r="D4735" s="18"/>
    </row>
    <row r="4736" spans="1:4" x14ac:dyDescent="0.3">
      <c r="A4736" s="19"/>
      <c r="B4736" s="17"/>
      <c r="C4736" s="17"/>
      <c r="D4736" s="18"/>
    </row>
    <row r="4737" spans="1:4" x14ac:dyDescent="0.3">
      <c r="A4737" s="19"/>
      <c r="B4737" s="17"/>
      <c r="C4737" s="17"/>
      <c r="D4737" s="18"/>
    </row>
    <row r="4738" spans="1:4" x14ac:dyDescent="0.3">
      <c r="A4738" s="19"/>
      <c r="B4738" s="17"/>
      <c r="C4738" s="17"/>
      <c r="D4738" s="18"/>
    </row>
    <row r="4739" spans="1:4" x14ac:dyDescent="0.3">
      <c r="A4739" s="19"/>
      <c r="B4739" s="17"/>
      <c r="C4739" s="17"/>
      <c r="D4739" s="18"/>
    </row>
    <row r="4740" spans="1:4" x14ac:dyDescent="0.3">
      <c r="A4740" s="19"/>
      <c r="B4740" s="17"/>
      <c r="C4740" s="17"/>
      <c r="D4740" s="18"/>
    </row>
    <row r="4741" spans="1:4" x14ac:dyDescent="0.3">
      <c r="A4741" s="19"/>
      <c r="B4741" s="17"/>
      <c r="C4741" s="17"/>
      <c r="D4741" s="18"/>
    </row>
    <row r="4742" spans="1:4" x14ac:dyDescent="0.3">
      <c r="A4742" s="19"/>
      <c r="B4742" s="17"/>
      <c r="C4742" s="17"/>
      <c r="D4742" s="18"/>
    </row>
    <row r="4743" spans="1:4" x14ac:dyDescent="0.3">
      <c r="A4743" s="19"/>
      <c r="B4743" s="17"/>
      <c r="C4743" s="17"/>
      <c r="D4743" s="18"/>
    </row>
    <row r="4744" spans="1:4" x14ac:dyDescent="0.3">
      <c r="A4744" s="19"/>
      <c r="B4744" s="17"/>
      <c r="C4744" s="17"/>
      <c r="D4744" s="18"/>
    </row>
    <row r="4745" spans="1:4" x14ac:dyDescent="0.3">
      <c r="A4745" s="19"/>
      <c r="B4745" s="17"/>
      <c r="C4745" s="17"/>
      <c r="D4745" s="18"/>
    </row>
    <row r="4746" spans="1:4" x14ac:dyDescent="0.3">
      <c r="A4746" s="19"/>
      <c r="B4746" s="17"/>
      <c r="C4746" s="17"/>
      <c r="D4746" s="18"/>
    </row>
    <row r="4747" spans="1:4" x14ac:dyDescent="0.3">
      <c r="A4747" s="19"/>
      <c r="B4747" s="17"/>
      <c r="C4747" s="17"/>
      <c r="D4747" s="18"/>
    </row>
    <row r="4748" spans="1:4" x14ac:dyDescent="0.3">
      <c r="A4748" s="19"/>
      <c r="B4748" s="17"/>
      <c r="C4748" s="17"/>
      <c r="D4748" s="18"/>
    </row>
    <row r="4749" spans="1:4" x14ac:dyDescent="0.3">
      <c r="A4749" s="19"/>
      <c r="B4749" s="17"/>
      <c r="C4749" s="17"/>
      <c r="D4749" s="18"/>
    </row>
    <row r="4750" spans="1:4" x14ac:dyDescent="0.3">
      <c r="A4750" s="19"/>
      <c r="B4750" s="17"/>
      <c r="C4750" s="17"/>
      <c r="D4750" s="18"/>
    </row>
    <row r="4751" spans="1:4" x14ac:dyDescent="0.3">
      <c r="A4751" s="19"/>
      <c r="B4751" s="17"/>
      <c r="C4751" s="17"/>
      <c r="D4751" s="18"/>
    </row>
    <row r="4752" spans="1:4" x14ac:dyDescent="0.3">
      <c r="A4752" s="19"/>
      <c r="B4752" s="17"/>
      <c r="C4752" s="17"/>
      <c r="D4752" s="18"/>
    </row>
    <row r="4753" spans="1:4" x14ac:dyDescent="0.3">
      <c r="A4753" s="19"/>
      <c r="B4753" s="17"/>
      <c r="C4753" s="17"/>
      <c r="D4753" s="18"/>
    </row>
    <row r="4754" spans="1:4" x14ac:dyDescent="0.3">
      <c r="A4754" s="19"/>
      <c r="B4754" s="17"/>
      <c r="C4754" s="17"/>
      <c r="D4754" s="18"/>
    </row>
    <row r="4755" spans="1:4" x14ac:dyDescent="0.3">
      <c r="A4755" s="19"/>
      <c r="B4755" s="17"/>
      <c r="C4755" s="17"/>
      <c r="D4755" s="18"/>
    </row>
    <row r="4756" spans="1:4" x14ac:dyDescent="0.3">
      <c r="A4756" s="19"/>
      <c r="B4756" s="17"/>
      <c r="C4756" s="17"/>
      <c r="D4756" s="18"/>
    </row>
    <row r="4757" spans="1:4" x14ac:dyDescent="0.3">
      <c r="A4757" s="19"/>
      <c r="B4757" s="17"/>
      <c r="C4757" s="17"/>
      <c r="D4757" s="18"/>
    </row>
    <row r="4758" spans="1:4" x14ac:dyDescent="0.3">
      <c r="A4758" s="19"/>
      <c r="B4758" s="17"/>
      <c r="C4758" s="17"/>
      <c r="D4758" s="18"/>
    </row>
    <row r="4759" spans="1:4" x14ac:dyDescent="0.3">
      <c r="A4759" s="19"/>
      <c r="B4759" s="17"/>
      <c r="C4759" s="17"/>
      <c r="D4759" s="18"/>
    </row>
    <row r="4760" spans="1:4" x14ac:dyDescent="0.3">
      <c r="A4760" s="19"/>
      <c r="B4760" s="17"/>
      <c r="C4760" s="17"/>
      <c r="D4760" s="18"/>
    </row>
    <row r="4761" spans="1:4" x14ac:dyDescent="0.3">
      <c r="A4761" s="19"/>
      <c r="B4761" s="17"/>
      <c r="C4761" s="17"/>
      <c r="D4761" s="18"/>
    </row>
    <row r="4762" spans="1:4" x14ac:dyDescent="0.3">
      <c r="A4762" s="19"/>
      <c r="B4762" s="17"/>
      <c r="C4762" s="17"/>
      <c r="D4762" s="18"/>
    </row>
    <row r="4763" spans="1:4" x14ac:dyDescent="0.3">
      <c r="A4763" s="19"/>
      <c r="B4763" s="17"/>
      <c r="C4763" s="17"/>
      <c r="D4763" s="18"/>
    </row>
    <row r="4764" spans="1:4" x14ac:dyDescent="0.3">
      <c r="A4764" s="19"/>
      <c r="B4764" s="17"/>
      <c r="C4764" s="17"/>
      <c r="D4764" s="18"/>
    </row>
    <row r="4765" spans="1:4" x14ac:dyDescent="0.3">
      <c r="A4765" s="19"/>
      <c r="B4765" s="17"/>
      <c r="C4765" s="17"/>
      <c r="D4765" s="18"/>
    </row>
    <row r="4766" spans="1:4" x14ac:dyDescent="0.3">
      <c r="A4766" s="19"/>
      <c r="B4766" s="17"/>
      <c r="C4766" s="17"/>
      <c r="D4766" s="18"/>
    </row>
    <row r="4767" spans="1:4" x14ac:dyDescent="0.3">
      <c r="A4767" s="19"/>
      <c r="B4767" s="17"/>
      <c r="C4767" s="17"/>
      <c r="D4767" s="18"/>
    </row>
    <row r="4768" spans="1:4" x14ac:dyDescent="0.3">
      <c r="A4768" s="19"/>
      <c r="B4768" s="17"/>
      <c r="C4768" s="17"/>
      <c r="D4768" s="18"/>
    </row>
    <row r="4769" spans="1:4" x14ac:dyDescent="0.3">
      <c r="A4769" s="19"/>
      <c r="B4769" s="17"/>
      <c r="C4769" s="17"/>
      <c r="D4769" s="18"/>
    </row>
    <row r="4770" spans="1:4" x14ac:dyDescent="0.3">
      <c r="A4770" s="19"/>
      <c r="B4770" s="17"/>
      <c r="C4770" s="17"/>
      <c r="D4770" s="18"/>
    </row>
    <row r="4771" spans="1:4" x14ac:dyDescent="0.3">
      <c r="A4771" s="19"/>
      <c r="B4771" s="17"/>
      <c r="C4771" s="17"/>
      <c r="D4771" s="18"/>
    </row>
    <row r="4772" spans="1:4" x14ac:dyDescent="0.3">
      <c r="A4772" s="19"/>
      <c r="B4772" s="17"/>
      <c r="C4772" s="17"/>
      <c r="D4772" s="18"/>
    </row>
    <row r="4773" spans="1:4" x14ac:dyDescent="0.3">
      <c r="A4773" s="19"/>
      <c r="B4773" s="17"/>
      <c r="C4773" s="17"/>
      <c r="D4773" s="18"/>
    </row>
    <row r="4774" spans="1:4" x14ac:dyDescent="0.3">
      <c r="A4774" s="19"/>
      <c r="B4774" s="17"/>
      <c r="C4774" s="17"/>
      <c r="D4774" s="18"/>
    </row>
    <row r="4775" spans="1:4" x14ac:dyDescent="0.3">
      <c r="A4775" s="19"/>
      <c r="B4775" s="17"/>
      <c r="C4775" s="17"/>
      <c r="D4775" s="18"/>
    </row>
    <row r="4776" spans="1:4" x14ac:dyDescent="0.3">
      <c r="A4776" s="19"/>
      <c r="B4776" s="17"/>
      <c r="C4776" s="17"/>
      <c r="D4776" s="18"/>
    </row>
    <row r="4777" spans="1:4" x14ac:dyDescent="0.3">
      <c r="A4777" s="19"/>
      <c r="B4777" s="17"/>
      <c r="C4777" s="17"/>
      <c r="D4777" s="18"/>
    </row>
    <row r="4778" spans="1:4" x14ac:dyDescent="0.3">
      <c r="A4778" s="19"/>
      <c r="B4778" s="17"/>
      <c r="C4778" s="17"/>
      <c r="D4778" s="18"/>
    </row>
    <row r="4779" spans="1:4" x14ac:dyDescent="0.3">
      <c r="A4779" s="19"/>
      <c r="B4779" s="17"/>
      <c r="C4779" s="17"/>
      <c r="D4779" s="18"/>
    </row>
    <row r="4780" spans="1:4" x14ac:dyDescent="0.3">
      <c r="A4780" s="19"/>
      <c r="B4780" s="17"/>
      <c r="C4780" s="17"/>
      <c r="D4780" s="18"/>
    </row>
    <row r="4781" spans="1:4" x14ac:dyDescent="0.3">
      <c r="A4781" s="19"/>
      <c r="B4781" s="17"/>
      <c r="C4781" s="17"/>
      <c r="D4781" s="18"/>
    </row>
    <row r="4782" spans="1:4" x14ac:dyDescent="0.3">
      <c r="A4782" s="19"/>
      <c r="B4782" s="17"/>
      <c r="C4782" s="17"/>
      <c r="D4782" s="18"/>
    </row>
    <row r="4783" spans="1:4" x14ac:dyDescent="0.3">
      <c r="A4783" s="19"/>
      <c r="B4783" s="17"/>
      <c r="C4783" s="17"/>
      <c r="D4783" s="18"/>
    </row>
    <row r="4784" spans="1:4" x14ac:dyDescent="0.3">
      <c r="A4784" s="19"/>
      <c r="B4784" s="17"/>
      <c r="C4784" s="17"/>
      <c r="D4784" s="18"/>
    </row>
    <row r="4785" spans="1:4" x14ac:dyDescent="0.3">
      <c r="A4785" s="19"/>
      <c r="B4785" s="17"/>
      <c r="C4785" s="17"/>
      <c r="D4785" s="18"/>
    </row>
    <row r="4786" spans="1:4" x14ac:dyDescent="0.3">
      <c r="A4786" s="19"/>
      <c r="B4786" s="17"/>
      <c r="C4786" s="17"/>
      <c r="D4786" s="18"/>
    </row>
    <row r="4787" spans="1:4" x14ac:dyDescent="0.3">
      <c r="A4787" s="19"/>
      <c r="B4787" s="17"/>
      <c r="C4787" s="17"/>
      <c r="D4787" s="18"/>
    </row>
    <row r="4788" spans="1:4" x14ac:dyDescent="0.3">
      <c r="A4788" s="19"/>
      <c r="B4788" s="17"/>
      <c r="C4788" s="17"/>
      <c r="D4788" s="18"/>
    </row>
    <row r="4789" spans="1:4" x14ac:dyDescent="0.3">
      <c r="A4789" s="19"/>
      <c r="B4789" s="17"/>
      <c r="C4789" s="17"/>
      <c r="D4789" s="18"/>
    </row>
    <row r="4790" spans="1:4" x14ac:dyDescent="0.3">
      <c r="A4790" s="19"/>
      <c r="B4790" s="17"/>
      <c r="C4790" s="17"/>
      <c r="D4790" s="18"/>
    </row>
    <row r="4791" spans="1:4" x14ac:dyDescent="0.3">
      <c r="A4791" s="19"/>
      <c r="B4791" s="17"/>
      <c r="C4791" s="17"/>
      <c r="D4791" s="18"/>
    </row>
    <row r="4792" spans="1:4" x14ac:dyDescent="0.3">
      <c r="A4792" s="19"/>
      <c r="B4792" s="17"/>
      <c r="C4792" s="17"/>
      <c r="D4792" s="18"/>
    </row>
    <row r="4793" spans="1:4" x14ac:dyDescent="0.3">
      <c r="A4793" s="19"/>
      <c r="B4793" s="17"/>
      <c r="C4793" s="17"/>
      <c r="D4793" s="18"/>
    </row>
    <row r="4794" spans="1:4" x14ac:dyDescent="0.3">
      <c r="A4794" s="19"/>
      <c r="B4794" s="17"/>
      <c r="C4794" s="17"/>
      <c r="D4794" s="18"/>
    </row>
    <row r="4795" spans="1:4" x14ac:dyDescent="0.3">
      <c r="A4795" s="19"/>
      <c r="B4795" s="17"/>
      <c r="C4795" s="17"/>
      <c r="D4795" s="18"/>
    </row>
    <row r="4796" spans="1:4" x14ac:dyDescent="0.3">
      <c r="A4796" s="19"/>
      <c r="B4796" s="17"/>
      <c r="C4796" s="17"/>
      <c r="D4796" s="18"/>
    </row>
    <row r="4797" spans="1:4" x14ac:dyDescent="0.3">
      <c r="A4797" s="19"/>
      <c r="B4797" s="17"/>
      <c r="C4797" s="17"/>
      <c r="D4797" s="18"/>
    </row>
    <row r="4798" spans="1:4" x14ac:dyDescent="0.3">
      <c r="A4798" s="19"/>
      <c r="B4798" s="17"/>
      <c r="C4798" s="17"/>
      <c r="D4798" s="18"/>
    </row>
    <row r="4799" spans="1:4" x14ac:dyDescent="0.3">
      <c r="A4799" s="19"/>
      <c r="B4799" s="17"/>
      <c r="C4799" s="17"/>
      <c r="D4799" s="18"/>
    </row>
    <row r="4800" spans="1:4" x14ac:dyDescent="0.3">
      <c r="A4800" s="19"/>
      <c r="B4800" s="17"/>
      <c r="C4800" s="17"/>
      <c r="D4800" s="18"/>
    </row>
    <row r="4801" spans="1:4" x14ac:dyDescent="0.3">
      <c r="A4801" s="19"/>
      <c r="B4801" s="17"/>
      <c r="C4801" s="17"/>
      <c r="D4801" s="18"/>
    </row>
    <row r="4802" spans="1:4" x14ac:dyDescent="0.3">
      <c r="A4802" s="19"/>
      <c r="B4802" s="17"/>
      <c r="C4802" s="17"/>
      <c r="D4802" s="18"/>
    </row>
    <row r="4803" spans="1:4" x14ac:dyDescent="0.3">
      <c r="A4803" s="19"/>
      <c r="B4803" s="17"/>
      <c r="C4803" s="17"/>
      <c r="D4803" s="18"/>
    </row>
    <row r="4804" spans="1:4" x14ac:dyDescent="0.3">
      <c r="A4804" s="19"/>
      <c r="B4804" s="17"/>
      <c r="C4804" s="17"/>
      <c r="D4804" s="18"/>
    </row>
    <row r="4805" spans="1:4" x14ac:dyDescent="0.3">
      <c r="A4805" s="19"/>
      <c r="B4805" s="17"/>
      <c r="C4805" s="17"/>
      <c r="D4805" s="18"/>
    </row>
    <row r="4806" spans="1:4" x14ac:dyDescent="0.3">
      <c r="A4806" s="19"/>
      <c r="B4806" s="17"/>
      <c r="C4806" s="17"/>
      <c r="D4806" s="18"/>
    </row>
    <row r="4807" spans="1:4" x14ac:dyDescent="0.3">
      <c r="A4807" s="19"/>
      <c r="B4807" s="17"/>
      <c r="C4807" s="17"/>
      <c r="D4807" s="18"/>
    </row>
    <row r="4808" spans="1:4" x14ac:dyDescent="0.3">
      <c r="A4808" s="19"/>
      <c r="B4808" s="17"/>
      <c r="C4808" s="17"/>
      <c r="D4808" s="18"/>
    </row>
    <row r="4809" spans="1:4" x14ac:dyDescent="0.3">
      <c r="A4809" s="19"/>
      <c r="B4809" s="17"/>
      <c r="C4809" s="17"/>
      <c r="D4809" s="18"/>
    </row>
    <row r="4810" spans="1:4" x14ac:dyDescent="0.3">
      <c r="A4810" s="19"/>
      <c r="B4810" s="17"/>
      <c r="C4810" s="17"/>
      <c r="D4810" s="18"/>
    </row>
    <row r="4811" spans="1:4" x14ac:dyDescent="0.3">
      <c r="A4811" s="19"/>
      <c r="B4811" s="17"/>
      <c r="C4811" s="17"/>
      <c r="D4811" s="18"/>
    </row>
    <row r="4812" spans="1:4" x14ac:dyDescent="0.3">
      <c r="A4812" s="19"/>
      <c r="B4812" s="17"/>
      <c r="C4812" s="17"/>
      <c r="D4812" s="18"/>
    </row>
    <row r="4813" spans="1:4" x14ac:dyDescent="0.3">
      <c r="A4813" s="19"/>
      <c r="B4813" s="17"/>
      <c r="C4813" s="17"/>
      <c r="D4813" s="18"/>
    </row>
    <row r="4814" spans="1:4" x14ac:dyDescent="0.3">
      <c r="A4814" s="19"/>
      <c r="B4814" s="17"/>
      <c r="C4814" s="17"/>
      <c r="D4814" s="18"/>
    </row>
    <row r="4815" spans="1:4" x14ac:dyDescent="0.3">
      <c r="A4815" s="19"/>
      <c r="B4815" s="17"/>
      <c r="C4815" s="17"/>
      <c r="D4815" s="18"/>
    </row>
    <row r="4816" spans="1:4" x14ac:dyDescent="0.3">
      <c r="A4816" s="19"/>
      <c r="B4816" s="17"/>
      <c r="C4816" s="17"/>
      <c r="D4816" s="18"/>
    </row>
    <row r="4817" spans="1:4" x14ac:dyDescent="0.3">
      <c r="A4817" s="19"/>
      <c r="B4817" s="17"/>
      <c r="C4817" s="17"/>
      <c r="D4817" s="18"/>
    </row>
    <row r="4818" spans="1:4" x14ac:dyDescent="0.3">
      <c r="A4818" s="19"/>
      <c r="B4818" s="17"/>
      <c r="C4818" s="17"/>
      <c r="D4818" s="18"/>
    </row>
    <row r="4819" spans="1:4" x14ac:dyDescent="0.3">
      <c r="A4819" s="19"/>
      <c r="B4819" s="17"/>
      <c r="C4819" s="17"/>
      <c r="D4819" s="18"/>
    </row>
    <row r="4820" spans="1:4" x14ac:dyDescent="0.3">
      <c r="A4820" s="19"/>
      <c r="B4820" s="17"/>
      <c r="C4820" s="17"/>
      <c r="D4820" s="18"/>
    </row>
    <row r="4821" spans="1:4" x14ac:dyDescent="0.3">
      <c r="A4821" s="19"/>
      <c r="B4821" s="17"/>
      <c r="C4821" s="17"/>
      <c r="D4821" s="18"/>
    </row>
    <row r="4822" spans="1:4" x14ac:dyDescent="0.3">
      <c r="A4822" s="19"/>
      <c r="B4822" s="17"/>
      <c r="C4822" s="17"/>
      <c r="D4822" s="18"/>
    </row>
    <row r="4823" spans="1:4" x14ac:dyDescent="0.3">
      <c r="A4823" s="19"/>
      <c r="B4823" s="17"/>
      <c r="C4823" s="17"/>
      <c r="D4823" s="18"/>
    </row>
    <row r="4824" spans="1:4" x14ac:dyDescent="0.3">
      <c r="A4824" s="19"/>
      <c r="B4824" s="17"/>
      <c r="C4824" s="17"/>
      <c r="D4824" s="18"/>
    </row>
    <row r="4825" spans="1:4" x14ac:dyDescent="0.3">
      <c r="A4825" s="19"/>
      <c r="B4825" s="17"/>
      <c r="C4825" s="17"/>
      <c r="D4825" s="18"/>
    </row>
    <row r="4826" spans="1:4" x14ac:dyDescent="0.3">
      <c r="A4826" s="19"/>
      <c r="B4826" s="17"/>
      <c r="C4826" s="17"/>
      <c r="D4826" s="18"/>
    </row>
    <row r="4827" spans="1:4" x14ac:dyDescent="0.3">
      <c r="A4827" s="19"/>
      <c r="B4827" s="17"/>
      <c r="C4827" s="17"/>
      <c r="D4827" s="18"/>
    </row>
    <row r="4828" spans="1:4" x14ac:dyDescent="0.3">
      <c r="A4828" s="19"/>
      <c r="B4828" s="17"/>
      <c r="C4828" s="17"/>
      <c r="D4828" s="18"/>
    </row>
    <row r="4829" spans="1:4" x14ac:dyDescent="0.3">
      <c r="A4829" s="19"/>
      <c r="B4829" s="17"/>
      <c r="C4829" s="17"/>
      <c r="D4829" s="18"/>
    </row>
    <row r="4830" spans="1:4" x14ac:dyDescent="0.3">
      <c r="A4830" s="19"/>
      <c r="B4830" s="17"/>
      <c r="C4830" s="17"/>
      <c r="D4830" s="18"/>
    </row>
    <row r="4831" spans="1:4" x14ac:dyDescent="0.3">
      <c r="A4831" s="19"/>
      <c r="B4831" s="17"/>
      <c r="C4831" s="17"/>
      <c r="D4831" s="18"/>
    </row>
    <row r="4832" spans="1:4" x14ac:dyDescent="0.3">
      <c r="A4832" s="19"/>
      <c r="B4832" s="17"/>
      <c r="C4832" s="17"/>
      <c r="D4832" s="18"/>
    </row>
    <row r="4833" spans="1:4" x14ac:dyDescent="0.3">
      <c r="A4833" s="19"/>
      <c r="B4833" s="17"/>
      <c r="C4833" s="17"/>
      <c r="D4833" s="18"/>
    </row>
    <row r="4834" spans="1:4" x14ac:dyDescent="0.3">
      <c r="A4834" s="19"/>
      <c r="B4834" s="17"/>
      <c r="C4834" s="17"/>
      <c r="D4834" s="18"/>
    </row>
    <row r="4835" spans="1:4" x14ac:dyDescent="0.3">
      <c r="A4835" s="19"/>
      <c r="B4835" s="17"/>
      <c r="C4835" s="17"/>
      <c r="D4835" s="18"/>
    </row>
    <row r="4836" spans="1:4" x14ac:dyDescent="0.3">
      <c r="A4836" s="19"/>
      <c r="B4836" s="17"/>
      <c r="C4836" s="17"/>
      <c r="D4836" s="18"/>
    </row>
    <row r="4837" spans="1:4" x14ac:dyDescent="0.3">
      <c r="A4837" s="19"/>
      <c r="B4837" s="17"/>
      <c r="C4837" s="17"/>
      <c r="D4837" s="18"/>
    </row>
    <row r="4838" spans="1:4" x14ac:dyDescent="0.3">
      <c r="A4838" s="19"/>
      <c r="B4838" s="17"/>
      <c r="C4838" s="17"/>
      <c r="D4838" s="18"/>
    </row>
    <row r="4839" spans="1:4" x14ac:dyDescent="0.3">
      <c r="A4839" s="19"/>
      <c r="B4839" s="17"/>
      <c r="C4839" s="17"/>
      <c r="D4839" s="18"/>
    </row>
    <row r="4840" spans="1:4" x14ac:dyDescent="0.3">
      <c r="A4840" s="19"/>
      <c r="B4840" s="17"/>
      <c r="C4840" s="17"/>
      <c r="D4840" s="18"/>
    </row>
    <row r="4841" spans="1:4" x14ac:dyDescent="0.3">
      <c r="A4841" s="19"/>
      <c r="B4841" s="17"/>
      <c r="C4841" s="17"/>
      <c r="D4841" s="18"/>
    </row>
    <row r="4842" spans="1:4" x14ac:dyDescent="0.3">
      <c r="A4842" s="19"/>
      <c r="B4842" s="17"/>
      <c r="C4842" s="17"/>
      <c r="D4842" s="18"/>
    </row>
    <row r="4843" spans="1:4" x14ac:dyDescent="0.3">
      <c r="A4843" s="19"/>
      <c r="B4843" s="17"/>
      <c r="C4843" s="17"/>
      <c r="D4843" s="18"/>
    </row>
    <row r="4844" spans="1:4" x14ac:dyDescent="0.3">
      <c r="A4844" s="19"/>
      <c r="B4844" s="17"/>
      <c r="C4844" s="17"/>
      <c r="D4844" s="18"/>
    </row>
    <row r="4845" spans="1:4" x14ac:dyDescent="0.3">
      <c r="A4845" s="19"/>
      <c r="B4845" s="17"/>
      <c r="C4845" s="17"/>
      <c r="D4845" s="18"/>
    </row>
    <row r="4846" spans="1:4" x14ac:dyDescent="0.3">
      <c r="A4846" s="19"/>
      <c r="B4846" s="17"/>
      <c r="C4846" s="17"/>
      <c r="D4846" s="18"/>
    </row>
    <row r="4847" spans="1:4" x14ac:dyDescent="0.3">
      <c r="A4847" s="19"/>
      <c r="B4847" s="17"/>
      <c r="C4847" s="17"/>
      <c r="D4847" s="18"/>
    </row>
    <row r="4848" spans="1:4" x14ac:dyDescent="0.3">
      <c r="A4848" s="19"/>
      <c r="B4848" s="17"/>
      <c r="C4848" s="17"/>
      <c r="D4848" s="18"/>
    </row>
    <row r="4849" spans="1:4" x14ac:dyDescent="0.3">
      <c r="A4849" s="19"/>
      <c r="B4849" s="17"/>
      <c r="C4849" s="17"/>
      <c r="D4849" s="18"/>
    </row>
    <row r="4850" spans="1:4" x14ac:dyDescent="0.3">
      <c r="A4850" s="19"/>
      <c r="B4850" s="17"/>
      <c r="C4850" s="17"/>
      <c r="D4850" s="18"/>
    </row>
    <row r="4851" spans="1:4" x14ac:dyDescent="0.3">
      <c r="A4851" s="19"/>
      <c r="B4851" s="17"/>
      <c r="C4851" s="17"/>
      <c r="D4851" s="18"/>
    </row>
    <row r="4852" spans="1:4" x14ac:dyDescent="0.3">
      <c r="A4852" s="19"/>
      <c r="B4852" s="17"/>
      <c r="C4852" s="17"/>
      <c r="D4852" s="18"/>
    </row>
    <row r="4853" spans="1:4" x14ac:dyDescent="0.3">
      <c r="A4853" s="19"/>
      <c r="B4853" s="17"/>
      <c r="C4853" s="17"/>
      <c r="D4853" s="18"/>
    </row>
    <row r="4854" spans="1:4" x14ac:dyDescent="0.3">
      <c r="A4854" s="19"/>
      <c r="B4854" s="17"/>
      <c r="C4854" s="17"/>
      <c r="D4854" s="18"/>
    </row>
    <row r="4855" spans="1:4" x14ac:dyDescent="0.3">
      <c r="A4855" s="19"/>
      <c r="B4855" s="17"/>
      <c r="C4855" s="17"/>
      <c r="D4855" s="18"/>
    </row>
    <row r="4856" spans="1:4" x14ac:dyDescent="0.3">
      <c r="A4856" s="19"/>
      <c r="B4856" s="17"/>
      <c r="C4856" s="17"/>
      <c r="D4856" s="18"/>
    </row>
    <row r="4857" spans="1:4" x14ac:dyDescent="0.3">
      <c r="A4857" s="19"/>
      <c r="B4857" s="17"/>
      <c r="C4857" s="17"/>
      <c r="D4857" s="18"/>
    </row>
    <row r="4858" spans="1:4" x14ac:dyDescent="0.3">
      <c r="A4858" s="19"/>
      <c r="B4858" s="17"/>
      <c r="C4858" s="17"/>
      <c r="D4858" s="18"/>
    </row>
    <row r="4859" spans="1:4" x14ac:dyDescent="0.3">
      <c r="A4859" s="19"/>
      <c r="B4859" s="17"/>
      <c r="C4859" s="17"/>
      <c r="D4859" s="18"/>
    </row>
    <row r="4860" spans="1:4" x14ac:dyDescent="0.3">
      <c r="A4860" s="19"/>
      <c r="B4860" s="17"/>
      <c r="C4860" s="17"/>
      <c r="D4860" s="18"/>
    </row>
    <row r="4861" spans="1:4" x14ac:dyDescent="0.3">
      <c r="A4861" s="19"/>
      <c r="B4861" s="17"/>
      <c r="C4861" s="17"/>
      <c r="D4861" s="18"/>
    </row>
    <row r="4862" spans="1:4" x14ac:dyDescent="0.3">
      <c r="A4862" s="19"/>
      <c r="B4862" s="17"/>
      <c r="C4862" s="17"/>
      <c r="D4862" s="18"/>
    </row>
    <row r="4863" spans="1:4" x14ac:dyDescent="0.3">
      <c r="A4863" s="19"/>
      <c r="B4863" s="17"/>
      <c r="C4863" s="17"/>
      <c r="D4863" s="18"/>
    </row>
    <row r="4864" spans="1:4" x14ac:dyDescent="0.3">
      <c r="A4864" s="19"/>
      <c r="B4864" s="17"/>
      <c r="C4864" s="17"/>
      <c r="D4864" s="18"/>
    </row>
    <row r="4865" spans="1:4" x14ac:dyDescent="0.3">
      <c r="A4865" s="19"/>
      <c r="B4865" s="17"/>
      <c r="C4865" s="17"/>
      <c r="D4865" s="18"/>
    </row>
    <row r="4866" spans="1:4" x14ac:dyDescent="0.3">
      <c r="A4866" s="19"/>
      <c r="B4866" s="17"/>
      <c r="C4866" s="17"/>
      <c r="D4866" s="18"/>
    </row>
    <row r="4867" spans="1:4" x14ac:dyDescent="0.3">
      <c r="A4867" s="19"/>
      <c r="B4867" s="17"/>
      <c r="C4867" s="17"/>
      <c r="D4867" s="18"/>
    </row>
    <row r="4868" spans="1:4" x14ac:dyDescent="0.3">
      <c r="A4868" s="19"/>
      <c r="B4868" s="17"/>
      <c r="C4868" s="17"/>
      <c r="D4868" s="18"/>
    </row>
    <row r="4869" spans="1:4" x14ac:dyDescent="0.3">
      <c r="A4869" s="19"/>
      <c r="B4869" s="17"/>
      <c r="C4869" s="17"/>
      <c r="D4869" s="18"/>
    </row>
    <row r="4870" spans="1:4" x14ac:dyDescent="0.3">
      <c r="A4870" s="19"/>
      <c r="B4870" s="17"/>
      <c r="C4870" s="17"/>
      <c r="D4870" s="18"/>
    </row>
    <row r="4871" spans="1:4" x14ac:dyDescent="0.3">
      <c r="A4871" s="19"/>
      <c r="B4871" s="17"/>
      <c r="C4871" s="17"/>
      <c r="D4871" s="18"/>
    </row>
    <row r="4872" spans="1:4" x14ac:dyDescent="0.3">
      <c r="A4872" s="19"/>
      <c r="B4872" s="17"/>
      <c r="C4872" s="17"/>
      <c r="D4872" s="18"/>
    </row>
    <row r="4873" spans="1:4" x14ac:dyDescent="0.3">
      <c r="A4873" s="19"/>
      <c r="B4873" s="17"/>
      <c r="C4873" s="17"/>
      <c r="D4873" s="18"/>
    </row>
    <row r="4874" spans="1:4" x14ac:dyDescent="0.3">
      <c r="A4874" s="19"/>
      <c r="B4874" s="17"/>
      <c r="C4874" s="17"/>
      <c r="D4874" s="18"/>
    </row>
    <row r="4875" spans="1:4" x14ac:dyDescent="0.3">
      <c r="A4875" s="19"/>
      <c r="B4875" s="17"/>
      <c r="C4875" s="17"/>
      <c r="D4875" s="18"/>
    </row>
    <row r="4876" spans="1:4" x14ac:dyDescent="0.3">
      <c r="A4876" s="19"/>
      <c r="B4876" s="17"/>
      <c r="C4876" s="17"/>
      <c r="D4876" s="18"/>
    </row>
    <row r="4877" spans="1:4" x14ac:dyDescent="0.3">
      <c r="A4877" s="19"/>
      <c r="B4877" s="17"/>
      <c r="C4877" s="17"/>
      <c r="D4877" s="18"/>
    </row>
    <row r="4878" spans="1:4" x14ac:dyDescent="0.3">
      <c r="A4878" s="19"/>
      <c r="B4878" s="17"/>
      <c r="C4878" s="17"/>
      <c r="D4878" s="18"/>
    </row>
    <row r="4879" spans="1:4" x14ac:dyDescent="0.3">
      <c r="A4879" s="19"/>
      <c r="B4879" s="17"/>
      <c r="C4879" s="17"/>
      <c r="D4879" s="18"/>
    </row>
    <row r="4880" spans="1:4" x14ac:dyDescent="0.3">
      <c r="A4880" s="19"/>
      <c r="B4880" s="17"/>
      <c r="C4880" s="17"/>
      <c r="D4880" s="18"/>
    </row>
    <row r="4881" spans="1:4" x14ac:dyDescent="0.3">
      <c r="A4881" s="19"/>
      <c r="B4881" s="17"/>
      <c r="C4881" s="17"/>
      <c r="D4881" s="18"/>
    </row>
    <row r="4882" spans="1:4" x14ac:dyDescent="0.3">
      <c r="A4882" s="19"/>
      <c r="B4882" s="17"/>
      <c r="C4882" s="17"/>
      <c r="D4882" s="18"/>
    </row>
    <row r="4883" spans="1:4" x14ac:dyDescent="0.3">
      <c r="A4883" s="19"/>
      <c r="B4883" s="17"/>
      <c r="C4883" s="17"/>
      <c r="D4883" s="18"/>
    </row>
    <row r="4884" spans="1:4" x14ac:dyDescent="0.3">
      <c r="A4884" s="19"/>
      <c r="B4884" s="17"/>
      <c r="C4884" s="17"/>
      <c r="D4884" s="18"/>
    </row>
    <row r="4885" spans="1:4" x14ac:dyDescent="0.3">
      <c r="A4885" s="19"/>
      <c r="B4885" s="17"/>
      <c r="C4885" s="17"/>
      <c r="D4885" s="18"/>
    </row>
    <row r="4886" spans="1:4" x14ac:dyDescent="0.3">
      <c r="A4886" s="19"/>
      <c r="B4886" s="17"/>
      <c r="C4886" s="17"/>
      <c r="D4886" s="18"/>
    </row>
    <row r="4887" spans="1:4" x14ac:dyDescent="0.3">
      <c r="A4887" s="19"/>
      <c r="B4887" s="17"/>
      <c r="C4887" s="17"/>
      <c r="D4887" s="18"/>
    </row>
    <row r="4888" spans="1:4" x14ac:dyDescent="0.3">
      <c r="A4888" s="19"/>
      <c r="B4888" s="17"/>
      <c r="C4888" s="17"/>
      <c r="D4888" s="18"/>
    </row>
    <row r="4889" spans="1:4" x14ac:dyDescent="0.3">
      <c r="A4889" s="19"/>
      <c r="B4889" s="17"/>
      <c r="C4889" s="17"/>
      <c r="D4889" s="18"/>
    </row>
    <row r="4890" spans="1:4" x14ac:dyDescent="0.3">
      <c r="A4890" s="19"/>
      <c r="B4890" s="17"/>
      <c r="C4890" s="17"/>
      <c r="D4890" s="18"/>
    </row>
    <row r="4891" spans="1:4" x14ac:dyDescent="0.3">
      <c r="A4891" s="19"/>
      <c r="B4891" s="17"/>
      <c r="C4891" s="17"/>
      <c r="D4891" s="18"/>
    </row>
    <row r="4892" spans="1:4" x14ac:dyDescent="0.3">
      <c r="A4892" s="19"/>
      <c r="B4892" s="17"/>
      <c r="C4892" s="17"/>
      <c r="D4892" s="18"/>
    </row>
    <row r="4893" spans="1:4" x14ac:dyDescent="0.3">
      <c r="A4893" s="19"/>
      <c r="B4893" s="17"/>
      <c r="C4893" s="17"/>
      <c r="D4893" s="18"/>
    </row>
    <row r="4894" spans="1:4" x14ac:dyDescent="0.3">
      <c r="A4894" s="19"/>
      <c r="B4894" s="17"/>
      <c r="C4894" s="17"/>
      <c r="D4894" s="18"/>
    </row>
    <row r="4895" spans="1:4" x14ac:dyDescent="0.3">
      <c r="A4895" s="19"/>
      <c r="B4895" s="17"/>
      <c r="C4895" s="17"/>
      <c r="D4895" s="18"/>
    </row>
    <row r="4896" spans="1:4" x14ac:dyDescent="0.3">
      <c r="A4896" s="19"/>
      <c r="B4896" s="17"/>
      <c r="C4896" s="17"/>
      <c r="D4896" s="18"/>
    </row>
    <row r="4897" spans="1:4" x14ac:dyDescent="0.3">
      <c r="A4897" s="19"/>
      <c r="B4897" s="17"/>
      <c r="C4897" s="17"/>
      <c r="D4897" s="18"/>
    </row>
    <row r="4898" spans="1:4" x14ac:dyDescent="0.3">
      <c r="A4898" s="19"/>
      <c r="B4898" s="17"/>
      <c r="C4898" s="17"/>
      <c r="D4898" s="18"/>
    </row>
    <row r="4899" spans="1:4" x14ac:dyDescent="0.3">
      <c r="A4899" s="19"/>
      <c r="B4899" s="17"/>
      <c r="C4899" s="17"/>
      <c r="D4899" s="18"/>
    </row>
    <row r="4900" spans="1:4" x14ac:dyDescent="0.3">
      <c r="A4900" s="19"/>
      <c r="B4900" s="17"/>
      <c r="C4900" s="17"/>
      <c r="D4900" s="18"/>
    </row>
    <row r="4901" spans="1:4" x14ac:dyDescent="0.3">
      <c r="A4901" s="19"/>
      <c r="B4901" s="17"/>
      <c r="C4901" s="17"/>
      <c r="D4901" s="18"/>
    </row>
    <row r="4902" spans="1:4" x14ac:dyDescent="0.3">
      <c r="A4902" s="19"/>
      <c r="B4902" s="17"/>
      <c r="C4902" s="17"/>
      <c r="D4902" s="18"/>
    </row>
    <row r="4903" spans="1:4" x14ac:dyDescent="0.3">
      <c r="A4903" s="19"/>
      <c r="B4903" s="17"/>
      <c r="C4903" s="17"/>
      <c r="D4903" s="18"/>
    </row>
    <row r="4904" spans="1:4" x14ac:dyDescent="0.3">
      <c r="A4904" s="19"/>
      <c r="B4904" s="17"/>
      <c r="C4904" s="17"/>
      <c r="D4904" s="18"/>
    </row>
    <row r="4905" spans="1:4" x14ac:dyDescent="0.3">
      <c r="A4905" s="19"/>
      <c r="B4905" s="17"/>
      <c r="C4905" s="17"/>
      <c r="D4905" s="18"/>
    </row>
    <row r="4906" spans="1:4" x14ac:dyDescent="0.3">
      <c r="A4906" s="19"/>
      <c r="B4906" s="17"/>
      <c r="C4906" s="17"/>
      <c r="D4906" s="18"/>
    </row>
    <row r="4907" spans="1:4" x14ac:dyDescent="0.3">
      <c r="A4907" s="19"/>
      <c r="B4907" s="17"/>
      <c r="C4907" s="17"/>
      <c r="D4907" s="18"/>
    </row>
    <row r="4908" spans="1:4" x14ac:dyDescent="0.3">
      <c r="A4908" s="19"/>
      <c r="B4908" s="17"/>
      <c r="C4908" s="17"/>
      <c r="D4908" s="18"/>
    </row>
    <row r="4909" spans="1:4" x14ac:dyDescent="0.3">
      <c r="A4909" s="19"/>
      <c r="B4909" s="17"/>
      <c r="C4909" s="17"/>
      <c r="D4909" s="18"/>
    </row>
    <row r="4910" spans="1:4" x14ac:dyDescent="0.3">
      <c r="A4910" s="19"/>
      <c r="B4910" s="17"/>
      <c r="C4910" s="17"/>
      <c r="D4910" s="18"/>
    </row>
    <row r="4911" spans="1:4" x14ac:dyDescent="0.3">
      <c r="A4911" s="19"/>
      <c r="B4911" s="17"/>
      <c r="C4911" s="17"/>
      <c r="D4911" s="18"/>
    </row>
    <row r="4912" spans="1:4" x14ac:dyDescent="0.3">
      <c r="A4912" s="19"/>
      <c r="B4912" s="17"/>
      <c r="C4912" s="17"/>
      <c r="D4912" s="18"/>
    </row>
    <row r="4913" spans="1:4" x14ac:dyDescent="0.3">
      <c r="A4913" s="19"/>
      <c r="B4913" s="17"/>
      <c r="C4913" s="17"/>
      <c r="D4913" s="18"/>
    </row>
    <row r="4914" spans="1:4" x14ac:dyDescent="0.3">
      <c r="A4914" s="19"/>
      <c r="B4914" s="17"/>
      <c r="C4914" s="17"/>
      <c r="D4914" s="18"/>
    </row>
    <row r="4915" spans="1:4" x14ac:dyDescent="0.3">
      <c r="A4915" s="19"/>
      <c r="B4915" s="17"/>
      <c r="C4915" s="17"/>
      <c r="D4915" s="18"/>
    </row>
    <row r="4916" spans="1:4" x14ac:dyDescent="0.3">
      <c r="A4916" s="19"/>
      <c r="B4916" s="17"/>
      <c r="C4916" s="17"/>
      <c r="D4916" s="18"/>
    </row>
    <row r="4917" spans="1:4" x14ac:dyDescent="0.3">
      <c r="A4917" s="19"/>
      <c r="B4917" s="17"/>
      <c r="C4917" s="17"/>
      <c r="D4917" s="18"/>
    </row>
    <row r="4918" spans="1:4" x14ac:dyDescent="0.3">
      <c r="A4918" s="19"/>
      <c r="B4918" s="17"/>
      <c r="C4918" s="17"/>
      <c r="D4918" s="18"/>
    </row>
    <row r="4919" spans="1:4" x14ac:dyDescent="0.3">
      <c r="A4919" s="19"/>
      <c r="B4919" s="17"/>
      <c r="C4919" s="17"/>
      <c r="D4919" s="18"/>
    </row>
    <row r="4920" spans="1:4" x14ac:dyDescent="0.3">
      <c r="A4920" s="19"/>
      <c r="B4920" s="17"/>
      <c r="C4920" s="17"/>
      <c r="D4920" s="18"/>
    </row>
    <row r="4921" spans="1:4" x14ac:dyDescent="0.3">
      <c r="A4921" s="19"/>
      <c r="B4921" s="17"/>
      <c r="C4921" s="17"/>
      <c r="D4921" s="18"/>
    </row>
    <row r="4922" spans="1:4" x14ac:dyDescent="0.3">
      <c r="A4922" s="19"/>
      <c r="B4922" s="17"/>
      <c r="C4922" s="17"/>
      <c r="D4922" s="18"/>
    </row>
    <row r="4923" spans="1:4" x14ac:dyDescent="0.3">
      <c r="A4923" s="19"/>
      <c r="B4923" s="17"/>
      <c r="C4923" s="17"/>
      <c r="D4923" s="18"/>
    </row>
    <row r="4924" spans="1:4" x14ac:dyDescent="0.3">
      <c r="A4924" s="19"/>
      <c r="B4924" s="17"/>
      <c r="C4924" s="17"/>
      <c r="D4924" s="18"/>
    </row>
    <row r="4925" spans="1:4" x14ac:dyDescent="0.3">
      <c r="A4925" s="19"/>
      <c r="B4925" s="17"/>
      <c r="C4925" s="17"/>
      <c r="D4925" s="18"/>
    </row>
    <row r="4926" spans="1:4" x14ac:dyDescent="0.3">
      <c r="A4926" s="19"/>
      <c r="B4926" s="17"/>
      <c r="C4926" s="17"/>
      <c r="D4926" s="18"/>
    </row>
    <row r="4927" spans="1:4" x14ac:dyDescent="0.3">
      <c r="A4927" s="19"/>
      <c r="B4927" s="17"/>
      <c r="C4927" s="17"/>
      <c r="D4927" s="18"/>
    </row>
    <row r="4928" spans="1:4" x14ac:dyDescent="0.3">
      <c r="A4928" s="19"/>
      <c r="B4928" s="17"/>
      <c r="C4928" s="17"/>
      <c r="D4928" s="18"/>
    </row>
    <row r="4929" spans="1:4" x14ac:dyDescent="0.3">
      <c r="A4929" s="19"/>
      <c r="B4929" s="17"/>
      <c r="C4929" s="17"/>
      <c r="D4929" s="18"/>
    </row>
    <row r="4930" spans="1:4" x14ac:dyDescent="0.3">
      <c r="A4930" s="19"/>
      <c r="B4930" s="17"/>
      <c r="C4930" s="17"/>
      <c r="D4930" s="18"/>
    </row>
    <row r="4931" spans="1:4" x14ac:dyDescent="0.3">
      <c r="A4931" s="19"/>
      <c r="B4931" s="17"/>
      <c r="C4931" s="17"/>
      <c r="D4931" s="18"/>
    </row>
    <row r="4932" spans="1:4" x14ac:dyDescent="0.3">
      <c r="A4932" s="19"/>
      <c r="B4932" s="17"/>
      <c r="C4932" s="17"/>
      <c r="D4932" s="18"/>
    </row>
    <row r="4933" spans="1:4" x14ac:dyDescent="0.3">
      <c r="A4933" s="19"/>
      <c r="B4933" s="17"/>
      <c r="C4933" s="17"/>
      <c r="D4933" s="18"/>
    </row>
    <row r="4934" spans="1:4" x14ac:dyDescent="0.3">
      <c r="A4934" s="19"/>
      <c r="B4934" s="17"/>
      <c r="C4934" s="17"/>
      <c r="D4934" s="18"/>
    </row>
    <row r="4935" spans="1:4" x14ac:dyDescent="0.3">
      <c r="A4935" s="19"/>
      <c r="B4935" s="17"/>
      <c r="C4935" s="17"/>
      <c r="D4935" s="18"/>
    </row>
    <row r="4936" spans="1:4" x14ac:dyDescent="0.3">
      <c r="A4936" s="19"/>
      <c r="B4936" s="17"/>
      <c r="C4936" s="17"/>
      <c r="D4936" s="18"/>
    </row>
    <row r="4937" spans="1:4" x14ac:dyDescent="0.3">
      <c r="A4937" s="19"/>
      <c r="B4937" s="17"/>
      <c r="C4937" s="17"/>
      <c r="D4937" s="18"/>
    </row>
    <row r="4938" spans="1:4" x14ac:dyDescent="0.3">
      <c r="A4938" s="19"/>
      <c r="B4938" s="17"/>
      <c r="C4938" s="17"/>
      <c r="D4938" s="18"/>
    </row>
    <row r="4939" spans="1:4" x14ac:dyDescent="0.3">
      <c r="A4939" s="19"/>
      <c r="B4939" s="17"/>
      <c r="C4939" s="17"/>
      <c r="D4939" s="18"/>
    </row>
    <row r="4940" spans="1:4" x14ac:dyDescent="0.3">
      <c r="A4940" s="19"/>
      <c r="B4940" s="17"/>
      <c r="C4940" s="17"/>
      <c r="D4940" s="18"/>
    </row>
    <row r="4941" spans="1:4" x14ac:dyDescent="0.3">
      <c r="A4941" s="19"/>
      <c r="B4941" s="17"/>
      <c r="C4941" s="17"/>
      <c r="D4941" s="18"/>
    </row>
    <row r="4942" spans="1:4" x14ac:dyDescent="0.3">
      <c r="A4942" s="19"/>
      <c r="B4942" s="17"/>
      <c r="C4942" s="17"/>
      <c r="D4942" s="18"/>
    </row>
    <row r="4943" spans="1:4" x14ac:dyDescent="0.3">
      <c r="A4943" s="19"/>
      <c r="B4943" s="17"/>
      <c r="C4943" s="17"/>
      <c r="D4943" s="18"/>
    </row>
    <row r="4944" spans="1:4" x14ac:dyDescent="0.3">
      <c r="A4944" s="19"/>
      <c r="B4944" s="17"/>
      <c r="C4944" s="17"/>
      <c r="D4944" s="18"/>
    </row>
    <row r="4945" spans="1:4" x14ac:dyDescent="0.3">
      <c r="A4945" s="19"/>
      <c r="B4945" s="17"/>
      <c r="C4945" s="17"/>
      <c r="D4945" s="18"/>
    </row>
    <row r="4946" spans="1:4" x14ac:dyDescent="0.3">
      <c r="A4946" s="19"/>
      <c r="B4946" s="17"/>
      <c r="C4946" s="17"/>
      <c r="D4946" s="18"/>
    </row>
    <row r="4947" spans="1:4" x14ac:dyDescent="0.3">
      <c r="A4947" s="19"/>
      <c r="B4947" s="17"/>
      <c r="C4947" s="17"/>
      <c r="D4947" s="18"/>
    </row>
    <row r="4948" spans="1:4" x14ac:dyDescent="0.3">
      <c r="A4948" s="19"/>
      <c r="B4948" s="17"/>
      <c r="C4948" s="17"/>
      <c r="D4948" s="18"/>
    </row>
    <row r="4949" spans="1:4" x14ac:dyDescent="0.3">
      <c r="A4949" s="19"/>
      <c r="B4949" s="17"/>
      <c r="C4949" s="17"/>
      <c r="D4949" s="18"/>
    </row>
    <row r="4950" spans="1:4" x14ac:dyDescent="0.3">
      <c r="A4950" s="19"/>
      <c r="B4950" s="17"/>
      <c r="C4950" s="17"/>
      <c r="D4950" s="18"/>
    </row>
    <row r="4951" spans="1:4" x14ac:dyDescent="0.3">
      <c r="A4951" s="19"/>
      <c r="B4951" s="17"/>
      <c r="C4951" s="17"/>
      <c r="D4951" s="18"/>
    </row>
    <row r="4952" spans="1:4" x14ac:dyDescent="0.3">
      <c r="A4952" s="19"/>
      <c r="B4952" s="17"/>
      <c r="C4952" s="17"/>
      <c r="D4952" s="18"/>
    </row>
    <row r="4953" spans="1:4" x14ac:dyDescent="0.3">
      <c r="A4953" s="19"/>
      <c r="B4953" s="17"/>
      <c r="C4953" s="17"/>
      <c r="D4953" s="18"/>
    </row>
    <row r="4954" spans="1:4" x14ac:dyDescent="0.3">
      <c r="A4954" s="19"/>
      <c r="B4954" s="17"/>
      <c r="C4954" s="17"/>
      <c r="D4954" s="18"/>
    </row>
    <row r="4955" spans="1:4" x14ac:dyDescent="0.3">
      <c r="A4955" s="19"/>
      <c r="B4955" s="17"/>
      <c r="C4955" s="17"/>
      <c r="D4955" s="18"/>
    </row>
    <row r="4956" spans="1:4" x14ac:dyDescent="0.3">
      <c r="A4956" s="19"/>
      <c r="B4956" s="17"/>
      <c r="C4956" s="17"/>
      <c r="D4956" s="18"/>
    </row>
    <row r="4957" spans="1:4" x14ac:dyDescent="0.3">
      <c r="A4957" s="19"/>
      <c r="B4957" s="17"/>
      <c r="C4957" s="17"/>
      <c r="D4957" s="18"/>
    </row>
    <row r="4958" spans="1:4" x14ac:dyDescent="0.3">
      <c r="A4958" s="19"/>
      <c r="B4958" s="17"/>
      <c r="C4958" s="17"/>
      <c r="D4958" s="18"/>
    </row>
    <row r="4959" spans="1:4" x14ac:dyDescent="0.3">
      <c r="A4959" s="19"/>
      <c r="B4959" s="17"/>
      <c r="C4959" s="17"/>
      <c r="D4959" s="18"/>
    </row>
    <row r="4960" spans="1:4" x14ac:dyDescent="0.3">
      <c r="A4960" s="19"/>
      <c r="B4960" s="17"/>
      <c r="C4960" s="17"/>
      <c r="D4960" s="18"/>
    </row>
    <row r="4961" spans="1:4" x14ac:dyDescent="0.3">
      <c r="A4961" s="19"/>
      <c r="B4961" s="17"/>
      <c r="C4961" s="17"/>
      <c r="D4961" s="18"/>
    </row>
    <row r="4962" spans="1:4" x14ac:dyDescent="0.3">
      <c r="A4962" s="19"/>
      <c r="B4962" s="17"/>
      <c r="C4962" s="17"/>
      <c r="D4962" s="18"/>
    </row>
    <row r="4963" spans="1:4" x14ac:dyDescent="0.3">
      <c r="A4963" s="19"/>
      <c r="B4963" s="17"/>
      <c r="C4963" s="17"/>
      <c r="D4963" s="18"/>
    </row>
    <row r="4964" spans="1:4" x14ac:dyDescent="0.3">
      <c r="A4964" s="19"/>
      <c r="B4964" s="17"/>
      <c r="C4964" s="17"/>
      <c r="D4964" s="18"/>
    </row>
    <row r="4965" spans="1:4" x14ac:dyDescent="0.3">
      <c r="A4965" s="19"/>
      <c r="B4965" s="17"/>
      <c r="C4965" s="17"/>
      <c r="D4965" s="18"/>
    </row>
    <row r="4966" spans="1:4" x14ac:dyDescent="0.3">
      <c r="A4966" s="19"/>
      <c r="B4966" s="17"/>
      <c r="C4966" s="17"/>
      <c r="D4966" s="18"/>
    </row>
    <row r="4967" spans="1:4" x14ac:dyDescent="0.3">
      <c r="A4967" s="19"/>
      <c r="B4967" s="17"/>
      <c r="C4967" s="17"/>
      <c r="D4967" s="18"/>
    </row>
    <row r="4968" spans="1:4" x14ac:dyDescent="0.3">
      <c r="A4968" s="19"/>
      <c r="B4968" s="17"/>
      <c r="C4968" s="17"/>
      <c r="D4968" s="18"/>
    </row>
    <row r="4969" spans="1:4" x14ac:dyDescent="0.3">
      <c r="A4969" s="19"/>
      <c r="B4969" s="17"/>
      <c r="C4969" s="17"/>
      <c r="D4969" s="18"/>
    </row>
    <row r="4970" spans="1:4" x14ac:dyDescent="0.3">
      <c r="A4970" s="19"/>
      <c r="B4970" s="17"/>
      <c r="C4970" s="17"/>
      <c r="D4970" s="18"/>
    </row>
    <row r="4971" spans="1:4" x14ac:dyDescent="0.3">
      <c r="A4971" s="19"/>
      <c r="B4971" s="17"/>
      <c r="C4971" s="17"/>
      <c r="D4971" s="18"/>
    </row>
    <row r="4972" spans="1:4" x14ac:dyDescent="0.3">
      <c r="A4972" s="19"/>
      <c r="B4972" s="17"/>
      <c r="C4972" s="17"/>
      <c r="D4972" s="18"/>
    </row>
    <row r="4973" spans="1:4" x14ac:dyDescent="0.3">
      <c r="A4973" s="19"/>
      <c r="B4973" s="17"/>
      <c r="C4973" s="17"/>
      <c r="D4973" s="18"/>
    </row>
    <row r="4974" spans="1:4" x14ac:dyDescent="0.3">
      <c r="A4974" s="19"/>
      <c r="B4974" s="17"/>
      <c r="C4974" s="17"/>
      <c r="D4974" s="18"/>
    </row>
    <row r="4975" spans="1:4" x14ac:dyDescent="0.3">
      <c r="A4975" s="19"/>
      <c r="B4975" s="17"/>
      <c r="C4975" s="17"/>
      <c r="D4975" s="18"/>
    </row>
    <row r="4976" spans="1:4" x14ac:dyDescent="0.3">
      <c r="A4976" s="19"/>
      <c r="B4976" s="17"/>
      <c r="C4976" s="17"/>
      <c r="D4976" s="18"/>
    </row>
    <row r="4977" spans="1:4" x14ac:dyDescent="0.3">
      <c r="A4977" s="19"/>
      <c r="B4977" s="17"/>
      <c r="C4977" s="17"/>
      <c r="D4977" s="18"/>
    </row>
    <row r="4978" spans="1:4" x14ac:dyDescent="0.3">
      <c r="A4978" s="19"/>
      <c r="B4978" s="17"/>
      <c r="C4978" s="17"/>
      <c r="D4978" s="18"/>
    </row>
    <row r="4979" spans="1:4" x14ac:dyDescent="0.3">
      <c r="A4979" s="19"/>
      <c r="B4979" s="17"/>
      <c r="C4979" s="17"/>
      <c r="D4979" s="18"/>
    </row>
    <row r="4980" spans="1:4" x14ac:dyDescent="0.3">
      <c r="A4980" s="19"/>
      <c r="B4980" s="17"/>
      <c r="C4980" s="17"/>
      <c r="D4980" s="18"/>
    </row>
    <row r="4981" spans="1:4" x14ac:dyDescent="0.3">
      <c r="A4981" s="19"/>
      <c r="B4981" s="17"/>
      <c r="C4981" s="17"/>
      <c r="D4981" s="18"/>
    </row>
    <row r="4982" spans="1:4" x14ac:dyDescent="0.3">
      <c r="A4982" s="19"/>
      <c r="B4982" s="17"/>
      <c r="C4982" s="17"/>
      <c r="D4982" s="18"/>
    </row>
    <row r="4983" spans="1:4" x14ac:dyDescent="0.3">
      <c r="A4983" s="19"/>
      <c r="B4983" s="17"/>
      <c r="C4983" s="17"/>
      <c r="D4983" s="18"/>
    </row>
    <row r="4984" spans="1:4" x14ac:dyDescent="0.3">
      <c r="A4984" s="19"/>
      <c r="B4984" s="17"/>
      <c r="C4984" s="17"/>
      <c r="D4984" s="18"/>
    </row>
    <row r="4985" spans="1:4" x14ac:dyDescent="0.3">
      <c r="A4985" s="19"/>
      <c r="B4985" s="17"/>
      <c r="C4985" s="17"/>
      <c r="D4985" s="18"/>
    </row>
    <row r="4986" spans="1:4" x14ac:dyDescent="0.3">
      <c r="A4986" s="19"/>
      <c r="B4986" s="17"/>
      <c r="C4986" s="17"/>
      <c r="D4986" s="18"/>
    </row>
    <row r="4987" spans="1:4" x14ac:dyDescent="0.3">
      <c r="A4987" s="19"/>
      <c r="B4987" s="17"/>
      <c r="C4987" s="17"/>
      <c r="D4987" s="18"/>
    </row>
    <row r="4988" spans="1:4" x14ac:dyDescent="0.3">
      <c r="A4988" s="19"/>
      <c r="B4988" s="17"/>
      <c r="C4988" s="17"/>
      <c r="D4988" s="18"/>
    </row>
    <row r="4989" spans="1:4" x14ac:dyDescent="0.3">
      <c r="A4989" s="19"/>
      <c r="B4989" s="17"/>
      <c r="C4989" s="17"/>
      <c r="D4989" s="18"/>
    </row>
    <row r="4990" spans="1:4" x14ac:dyDescent="0.3">
      <c r="A4990" s="19"/>
      <c r="B4990" s="17"/>
      <c r="C4990" s="17"/>
      <c r="D4990" s="18"/>
    </row>
    <row r="4991" spans="1:4" x14ac:dyDescent="0.3">
      <c r="A4991" s="19"/>
      <c r="B4991" s="17"/>
      <c r="C4991" s="17"/>
      <c r="D4991" s="18"/>
    </row>
    <row r="4992" spans="1:4" x14ac:dyDescent="0.3">
      <c r="A4992" s="19"/>
      <c r="B4992" s="17"/>
      <c r="C4992" s="17"/>
      <c r="D4992" s="18"/>
    </row>
    <row r="4993" spans="1:4" x14ac:dyDescent="0.3">
      <c r="A4993" s="19"/>
      <c r="B4993" s="17"/>
      <c r="C4993" s="17"/>
      <c r="D4993" s="18"/>
    </row>
    <row r="4994" spans="1:4" x14ac:dyDescent="0.3">
      <c r="A4994" s="19"/>
      <c r="B4994" s="17"/>
      <c r="C4994" s="17"/>
      <c r="D4994" s="18"/>
    </row>
    <row r="4995" spans="1:4" x14ac:dyDescent="0.3">
      <c r="A4995" s="19"/>
      <c r="B4995" s="17"/>
      <c r="C4995" s="17"/>
      <c r="D4995" s="18"/>
    </row>
    <row r="4996" spans="1:4" x14ac:dyDescent="0.3">
      <c r="A4996" s="19"/>
      <c r="B4996" s="17"/>
      <c r="C4996" s="17"/>
      <c r="D4996" s="18"/>
    </row>
    <row r="4997" spans="1:4" x14ac:dyDescent="0.3">
      <c r="A4997" s="19"/>
      <c r="B4997" s="17"/>
      <c r="C4997" s="17"/>
      <c r="D4997" s="18"/>
    </row>
    <row r="4998" spans="1:4" x14ac:dyDescent="0.3">
      <c r="A4998" s="19"/>
      <c r="B4998" s="17"/>
      <c r="C4998" s="17"/>
      <c r="D4998" s="18"/>
    </row>
    <row r="4999" spans="1:4" x14ac:dyDescent="0.3">
      <c r="A4999" s="19"/>
      <c r="B4999" s="17"/>
      <c r="C4999" s="17"/>
      <c r="D4999" s="18"/>
    </row>
    <row r="5000" spans="1:4" x14ac:dyDescent="0.3">
      <c r="A5000" s="19"/>
      <c r="B5000" s="17"/>
      <c r="C5000" s="17"/>
      <c r="D5000" s="18"/>
    </row>
    <row r="5001" spans="1:4" x14ac:dyDescent="0.3">
      <c r="A5001" s="19"/>
      <c r="B5001" s="17"/>
      <c r="C5001" s="17"/>
      <c r="D5001" s="18"/>
    </row>
    <row r="5002" spans="1:4" x14ac:dyDescent="0.3">
      <c r="A5002" s="19"/>
      <c r="B5002" s="17"/>
      <c r="C5002" s="17"/>
      <c r="D5002" s="18"/>
    </row>
    <row r="5003" spans="1:4" x14ac:dyDescent="0.3">
      <c r="A5003" s="19"/>
      <c r="B5003" s="17"/>
      <c r="C5003" s="17"/>
      <c r="D5003" s="18"/>
    </row>
    <row r="5004" spans="1:4" x14ac:dyDescent="0.3">
      <c r="A5004" s="19"/>
      <c r="B5004" s="17"/>
      <c r="C5004" s="17"/>
      <c r="D5004" s="18"/>
    </row>
    <row r="5005" spans="1:4" x14ac:dyDescent="0.3">
      <c r="A5005" s="19"/>
      <c r="B5005" s="17"/>
      <c r="C5005" s="17"/>
      <c r="D5005" s="18"/>
    </row>
    <row r="5006" spans="1:4" x14ac:dyDescent="0.3">
      <c r="A5006" s="19"/>
      <c r="B5006" s="17"/>
      <c r="C5006" s="17"/>
      <c r="D5006" s="18"/>
    </row>
    <row r="5007" spans="1:4" x14ac:dyDescent="0.3">
      <c r="A5007" s="19"/>
      <c r="B5007" s="17"/>
      <c r="C5007" s="17"/>
      <c r="D5007" s="18"/>
    </row>
    <row r="5008" spans="1:4" x14ac:dyDescent="0.3">
      <c r="A5008" s="19"/>
      <c r="B5008" s="17"/>
      <c r="C5008" s="17"/>
      <c r="D5008" s="18"/>
    </row>
    <row r="5009" spans="1:4" x14ac:dyDescent="0.3">
      <c r="A5009" s="19"/>
      <c r="B5009" s="17"/>
      <c r="C5009" s="17"/>
      <c r="D5009" s="18"/>
    </row>
    <row r="5010" spans="1:4" x14ac:dyDescent="0.3">
      <c r="A5010" s="19"/>
      <c r="B5010" s="17"/>
      <c r="C5010" s="17"/>
      <c r="D5010" s="18"/>
    </row>
    <row r="5011" spans="1:4" x14ac:dyDescent="0.3">
      <c r="A5011" s="19"/>
      <c r="B5011" s="17"/>
      <c r="C5011" s="17"/>
      <c r="D5011" s="18"/>
    </row>
    <row r="5012" spans="1:4" x14ac:dyDescent="0.3">
      <c r="A5012" s="19"/>
      <c r="B5012" s="17"/>
      <c r="C5012" s="17"/>
      <c r="D5012" s="18"/>
    </row>
    <row r="5013" spans="1:4" x14ac:dyDescent="0.3">
      <c r="A5013" s="19"/>
      <c r="B5013" s="17"/>
      <c r="C5013" s="17"/>
      <c r="D5013" s="18"/>
    </row>
    <row r="5014" spans="1:4" x14ac:dyDescent="0.3">
      <c r="A5014" s="19"/>
      <c r="B5014" s="17"/>
      <c r="C5014" s="17"/>
      <c r="D5014" s="18"/>
    </row>
    <row r="5015" spans="1:4" x14ac:dyDescent="0.3">
      <c r="A5015" s="19"/>
      <c r="B5015" s="17"/>
      <c r="C5015" s="17"/>
      <c r="D5015" s="18"/>
    </row>
    <row r="5016" spans="1:4" x14ac:dyDescent="0.3">
      <c r="A5016" s="19"/>
      <c r="B5016" s="17"/>
      <c r="C5016" s="17"/>
      <c r="D5016" s="18"/>
    </row>
    <row r="5017" spans="1:4" x14ac:dyDescent="0.3">
      <c r="A5017" s="19"/>
      <c r="B5017" s="17"/>
      <c r="C5017" s="17"/>
      <c r="D5017" s="18"/>
    </row>
    <row r="5018" spans="1:4" x14ac:dyDescent="0.3">
      <c r="A5018" s="19"/>
      <c r="B5018" s="17"/>
      <c r="C5018" s="17"/>
      <c r="D5018" s="18"/>
    </row>
    <row r="5019" spans="1:4" x14ac:dyDescent="0.3">
      <c r="A5019" s="19"/>
      <c r="B5019" s="17"/>
      <c r="C5019" s="17"/>
      <c r="D5019" s="18"/>
    </row>
    <row r="5020" spans="1:4" x14ac:dyDescent="0.3">
      <c r="A5020" s="19"/>
      <c r="B5020" s="17"/>
      <c r="C5020" s="17"/>
      <c r="D5020" s="18"/>
    </row>
    <row r="5021" spans="1:4" x14ac:dyDescent="0.3">
      <c r="A5021" s="19"/>
      <c r="B5021" s="17"/>
      <c r="C5021" s="17"/>
      <c r="D5021" s="18"/>
    </row>
    <row r="5022" spans="1:4" x14ac:dyDescent="0.3">
      <c r="A5022" s="19"/>
      <c r="B5022" s="17"/>
      <c r="C5022" s="17"/>
      <c r="D5022" s="18"/>
    </row>
    <row r="5023" spans="1:4" x14ac:dyDescent="0.3">
      <c r="A5023" s="19"/>
      <c r="B5023" s="17"/>
      <c r="C5023" s="17"/>
      <c r="D5023" s="18"/>
    </row>
    <row r="5024" spans="1:4" x14ac:dyDescent="0.3">
      <c r="A5024" s="19"/>
      <c r="B5024" s="17"/>
      <c r="C5024" s="17"/>
      <c r="D5024" s="18"/>
    </row>
    <row r="5025" spans="1:4" x14ac:dyDescent="0.3">
      <c r="A5025" s="19"/>
      <c r="B5025" s="17"/>
      <c r="C5025" s="17"/>
      <c r="D5025" s="18"/>
    </row>
    <row r="5026" spans="1:4" x14ac:dyDescent="0.3">
      <c r="A5026" s="19"/>
      <c r="B5026" s="17"/>
      <c r="C5026" s="17"/>
      <c r="D5026" s="18"/>
    </row>
    <row r="5027" spans="1:4" x14ac:dyDescent="0.3">
      <c r="A5027" s="19"/>
      <c r="B5027" s="17"/>
      <c r="C5027" s="17"/>
      <c r="D5027" s="18"/>
    </row>
    <row r="5028" spans="1:4" x14ac:dyDescent="0.3">
      <c r="A5028" s="19"/>
      <c r="B5028" s="17"/>
      <c r="C5028" s="17"/>
      <c r="D5028" s="18"/>
    </row>
    <row r="5029" spans="1:4" x14ac:dyDescent="0.3">
      <c r="A5029" s="19"/>
      <c r="B5029" s="17"/>
      <c r="C5029" s="17"/>
      <c r="D5029" s="18"/>
    </row>
    <row r="5030" spans="1:4" x14ac:dyDescent="0.3">
      <c r="A5030" s="19"/>
      <c r="B5030" s="17"/>
      <c r="C5030" s="17"/>
      <c r="D5030" s="18"/>
    </row>
    <row r="5031" spans="1:4" x14ac:dyDescent="0.3">
      <c r="A5031" s="19"/>
      <c r="B5031" s="17"/>
      <c r="C5031" s="17"/>
      <c r="D5031" s="18"/>
    </row>
    <row r="5032" spans="1:4" x14ac:dyDescent="0.3">
      <c r="A5032" s="15"/>
    </row>
    <row r="5033" spans="1:4" x14ac:dyDescent="0.3">
      <c r="A5033" s="15"/>
    </row>
    <row r="5034" spans="1:4" x14ac:dyDescent="0.3">
      <c r="A5034" s="15"/>
    </row>
    <row r="5035" spans="1:4" x14ac:dyDescent="0.3">
      <c r="A5035" s="15"/>
    </row>
    <row r="5036" spans="1:4" x14ac:dyDescent="0.3">
      <c r="A5036" s="15"/>
    </row>
    <row r="5037" spans="1:4" x14ac:dyDescent="0.3">
      <c r="A5037" s="15"/>
    </row>
    <row r="5038" spans="1:4" x14ac:dyDescent="0.3">
      <c r="A5038" s="15"/>
    </row>
    <row r="5039" spans="1:4" x14ac:dyDescent="0.3">
      <c r="A5039" s="15"/>
    </row>
    <row r="5040" spans="1:4" x14ac:dyDescent="0.3">
      <c r="A5040" s="15"/>
    </row>
    <row r="5041" spans="1:1" x14ac:dyDescent="0.3">
      <c r="A5041" s="15"/>
    </row>
    <row r="5042" spans="1:1" x14ac:dyDescent="0.3">
      <c r="A5042" s="15"/>
    </row>
    <row r="5043" spans="1:1" x14ac:dyDescent="0.3">
      <c r="A5043" s="15"/>
    </row>
    <row r="5044" spans="1:1" x14ac:dyDescent="0.3">
      <c r="A5044" s="15"/>
    </row>
    <row r="5045" spans="1:1" x14ac:dyDescent="0.3">
      <c r="A5045" s="15"/>
    </row>
    <row r="5046" spans="1:1" x14ac:dyDescent="0.3">
      <c r="A5046" s="15"/>
    </row>
    <row r="5047" spans="1:1" x14ac:dyDescent="0.3">
      <c r="A5047" s="15"/>
    </row>
    <row r="5048" spans="1:1" x14ac:dyDescent="0.3">
      <c r="A5048" s="15"/>
    </row>
    <row r="5049" spans="1:1" x14ac:dyDescent="0.3">
      <c r="A5049" s="15"/>
    </row>
    <row r="5050" spans="1:1" x14ac:dyDescent="0.3">
      <c r="A5050" s="15"/>
    </row>
    <row r="5051" spans="1:1" x14ac:dyDescent="0.3">
      <c r="A5051" s="15"/>
    </row>
    <row r="5052" spans="1:1" x14ac:dyDescent="0.3">
      <c r="A5052" s="15"/>
    </row>
    <row r="5053" spans="1:1" x14ac:dyDescent="0.3">
      <c r="A5053" s="15"/>
    </row>
    <row r="5054" spans="1:1" x14ac:dyDescent="0.3">
      <c r="A5054" s="15"/>
    </row>
    <row r="5055" spans="1:1" x14ac:dyDescent="0.3">
      <c r="A5055" s="15"/>
    </row>
    <row r="5056" spans="1:1" x14ac:dyDescent="0.3">
      <c r="A5056" s="15"/>
    </row>
    <row r="5057" spans="1:1" x14ac:dyDescent="0.3">
      <c r="A5057" s="15"/>
    </row>
    <row r="5058" spans="1:1" x14ac:dyDescent="0.3">
      <c r="A5058" s="15"/>
    </row>
    <row r="5059" spans="1:1" x14ac:dyDescent="0.3">
      <c r="A5059" s="15"/>
    </row>
    <row r="5060" spans="1:1" x14ac:dyDescent="0.3">
      <c r="A5060" s="15"/>
    </row>
    <row r="5061" spans="1:1" x14ac:dyDescent="0.3">
      <c r="A5061" s="15"/>
    </row>
    <row r="5062" spans="1:1" x14ac:dyDescent="0.3">
      <c r="A5062" s="15"/>
    </row>
    <row r="5063" spans="1:1" x14ac:dyDescent="0.3">
      <c r="A5063" s="15"/>
    </row>
    <row r="5064" spans="1:1" x14ac:dyDescent="0.3">
      <c r="A5064" s="15"/>
    </row>
    <row r="5065" spans="1:1" x14ac:dyDescent="0.3">
      <c r="A5065" s="15"/>
    </row>
    <row r="5066" spans="1:1" x14ac:dyDescent="0.3">
      <c r="A5066" s="15"/>
    </row>
    <row r="5067" spans="1:1" x14ac:dyDescent="0.3">
      <c r="A5067" s="15"/>
    </row>
    <row r="5068" spans="1:1" x14ac:dyDescent="0.3">
      <c r="A5068" s="15"/>
    </row>
    <row r="5069" spans="1:1" x14ac:dyDescent="0.3">
      <c r="A5069" s="15"/>
    </row>
    <row r="5070" spans="1:1" x14ac:dyDescent="0.3">
      <c r="A5070" s="15"/>
    </row>
    <row r="5071" spans="1:1" x14ac:dyDescent="0.3">
      <c r="A5071" s="15"/>
    </row>
    <row r="5072" spans="1:1" x14ac:dyDescent="0.3">
      <c r="A5072" s="15"/>
    </row>
    <row r="5073" spans="1:1" x14ac:dyDescent="0.3">
      <c r="A5073" s="15"/>
    </row>
    <row r="5074" spans="1:1" x14ac:dyDescent="0.3">
      <c r="A5074" s="15"/>
    </row>
    <row r="5075" spans="1:1" x14ac:dyDescent="0.3">
      <c r="A5075" s="15"/>
    </row>
    <row r="5076" spans="1:1" x14ac:dyDescent="0.3">
      <c r="A5076" s="15"/>
    </row>
    <row r="5077" spans="1:1" x14ac:dyDescent="0.3">
      <c r="A5077" s="15"/>
    </row>
    <row r="5078" spans="1:1" x14ac:dyDescent="0.3">
      <c r="A5078" s="15"/>
    </row>
    <row r="5079" spans="1:1" x14ac:dyDescent="0.3">
      <c r="A5079" s="15"/>
    </row>
    <row r="5080" spans="1:1" x14ac:dyDescent="0.3">
      <c r="A5080" s="15"/>
    </row>
    <row r="5081" spans="1:1" x14ac:dyDescent="0.3">
      <c r="A5081" s="15"/>
    </row>
    <row r="5082" spans="1:1" x14ac:dyDescent="0.3">
      <c r="A5082" s="15"/>
    </row>
    <row r="5083" spans="1:1" x14ac:dyDescent="0.3">
      <c r="A5083" s="15"/>
    </row>
    <row r="5084" spans="1:1" x14ac:dyDescent="0.3">
      <c r="A5084" s="15"/>
    </row>
    <row r="5085" spans="1:1" x14ac:dyDescent="0.3">
      <c r="A5085" s="15"/>
    </row>
    <row r="5086" spans="1:1" x14ac:dyDescent="0.3">
      <c r="A5086" s="15"/>
    </row>
    <row r="5087" spans="1:1" x14ac:dyDescent="0.3">
      <c r="A5087" s="15"/>
    </row>
    <row r="5088" spans="1:1" x14ac:dyDescent="0.3">
      <c r="A5088" s="15"/>
    </row>
    <row r="5089" spans="1:1" x14ac:dyDescent="0.3">
      <c r="A5089" s="15"/>
    </row>
    <row r="5090" spans="1:1" x14ac:dyDescent="0.3">
      <c r="A5090" s="15"/>
    </row>
    <row r="5091" spans="1:1" x14ac:dyDescent="0.3">
      <c r="A5091" s="15"/>
    </row>
    <row r="5092" spans="1:1" x14ac:dyDescent="0.3">
      <c r="A5092" s="15"/>
    </row>
    <row r="5093" spans="1:1" x14ac:dyDescent="0.3">
      <c r="A5093" s="15"/>
    </row>
    <row r="5094" spans="1:1" x14ac:dyDescent="0.3">
      <c r="A5094" s="15"/>
    </row>
    <row r="5095" spans="1:1" x14ac:dyDescent="0.3">
      <c r="A5095" s="15"/>
    </row>
    <row r="5096" spans="1:1" x14ac:dyDescent="0.3">
      <c r="A5096" s="15"/>
    </row>
    <row r="5097" spans="1:1" x14ac:dyDescent="0.3">
      <c r="A5097" s="15"/>
    </row>
    <row r="5098" spans="1:1" x14ac:dyDescent="0.3">
      <c r="A5098" s="15"/>
    </row>
    <row r="5099" spans="1:1" x14ac:dyDescent="0.3">
      <c r="A5099" s="15"/>
    </row>
    <row r="5100" spans="1:1" x14ac:dyDescent="0.3">
      <c r="A5100" s="15"/>
    </row>
    <row r="5101" spans="1:1" x14ac:dyDescent="0.3">
      <c r="A5101" s="15"/>
    </row>
    <row r="5102" spans="1:1" x14ac:dyDescent="0.3">
      <c r="A5102" s="15"/>
    </row>
    <row r="5103" spans="1:1" x14ac:dyDescent="0.3">
      <c r="A5103" s="15"/>
    </row>
    <row r="5104" spans="1:1" x14ac:dyDescent="0.3">
      <c r="A5104" s="15"/>
    </row>
    <row r="5105" spans="1:1" x14ac:dyDescent="0.3">
      <c r="A5105" s="15"/>
    </row>
    <row r="5106" spans="1:1" x14ac:dyDescent="0.3">
      <c r="A5106" s="15"/>
    </row>
    <row r="5107" spans="1:1" x14ac:dyDescent="0.3">
      <c r="A5107" s="15"/>
    </row>
    <row r="5108" spans="1:1" x14ac:dyDescent="0.3">
      <c r="A5108" s="15"/>
    </row>
    <row r="5109" spans="1:1" x14ac:dyDescent="0.3">
      <c r="A5109" s="15"/>
    </row>
    <row r="5110" spans="1:1" x14ac:dyDescent="0.3">
      <c r="A5110" s="15"/>
    </row>
    <row r="5111" spans="1:1" x14ac:dyDescent="0.3">
      <c r="A5111" s="15"/>
    </row>
    <row r="5112" spans="1:1" x14ac:dyDescent="0.3">
      <c r="A5112" s="15"/>
    </row>
    <row r="5113" spans="1:1" x14ac:dyDescent="0.3">
      <c r="A5113" s="15"/>
    </row>
    <row r="5114" spans="1:1" x14ac:dyDescent="0.3">
      <c r="A5114" s="15"/>
    </row>
    <row r="5115" spans="1:1" x14ac:dyDescent="0.3">
      <c r="A5115" s="15"/>
    </row>
    <row r="5116" spans="1:1" x14ac:dyDescent="0.3">
      <c r="A5116" s="15"/>
    </row>
    <row r="5117" spans="1:1" x14ac:dyDescent="0.3">
      <c r="A5117" s="15"/>
    </row>
    <row r="5118" spans="1:1" x14ac:dyDescent="0.3">
      <c r="A5118" s="15"/>
    </row>
    <row r="5119" spans="1:1" x14ac:dyDescent="0.3">
      <c r="A5119" s="15"/>
    </row>
    <row r="5120" spans="1:1" x14ac:dyDescent="0.3">
      <c r="A5120" s="15"/>
    </row>
    <row r="5121" spans="1:1" x14ac:dyDescent="0.3">
      <c r="A5121" s="15"/>
    </row>
    <row r="5122" spans="1:1" x14ac:dyDescent="0.3">
      <c r="A5122" s="15"/>
    </row>
    <row r="5123" spans="1:1" x14ac:dyDescent="0.3">
      <c r="A5123" s="15"/>
    </row>
    <row r="5124" spans="1:1" x14ac:dyDescent="0.3">
      <c r="A5124" s="15"/>
    </row>
    <row r="5125" spans="1:1" x14ac:dyDescent="0.3">
      <c r="A5125" s="15"/>
    </row>
    <row r="5126" spans="1:1" x14ac:dyDescent="0.3">
      <c r="A5126" s="15"/>
    </row>
    <row r="5127" spans="1:1" x14ac:dyDescent="0.3">
      <c r="A5127" s="15"/>
    </row>
    <row r="5128" spans="1:1" x14ac:dyDescent="0.3">
      <c r="A5128" s="15"/>
    </row>
    <row r="5129" spans="1:1" x14ac:dyDescent="0.3">
      <c r="A5129" s="15"/>
    </row>
    <row r="5130" spans="1:1" x14ac:dyDescent="0.3">
      <c r="A5130" s="15"/>
    </row>
    <row r="5131" spans="1:1" x14ac:dyDescent="0.3">
      <c r="A5131" s="15"/>
    </row>
    <row r="5132" spans="1:1" x14ac:dyDescent="0.3">
      <c r="A5132" s="15"/>
    </row>
    <row r="5133" spans="1:1" x14ac:dyDescent="0.3">
      <c r="A5133" s="15"/>
    </row>
    <row r="5134" spans="1:1" x14ac:dyDescent="0.3">
      <c r="A5134" s="15"/>
    </row>
    <row r="5135" spans="1:1" x14ac:dyDescent="0.3">
      <c r="A5135" s="15"/>
    </row>
    <row r="5136" spans="1:1" x14ac:dyDescent="0.3">
      <c r="A5136" s="15"/>
    </row>
    <row r="5137" spans="1:1" x14ac:dyDescent="0.3">
      <c r="A5137" s="15"/>
    </row>
    <row r="5138" spans="1:1" x14ac:dyDescent="0.3">
      <c r="A5138" s="15"/>
    </row>
    <row r="5139" spans="1:1" x14ac:dyDescent="0.3">
      <c r="A5139" s="15"/>
    </row>
    <row r="5140" spans="1:1" x14ac:dyDescent="0.3">
      <c r="A5140" s="15"/>
    </row>
    <row r="5141" spans="1:1" x14ac:dyDescent="0.3">
      <c r="A5141" s="15"/>
    </row>
    <row r="5142" spans="1:1" x14ac:dyDescent="0.3">
      <c r="A5142" s="15"/>
    </row>
    <row r="5143" spans="1:1" x14ac:dyDescent="0.3">
      <c r="A5143" s="15"/>
    </row>
    <row r="5144" spans="1:1" x14ac:dyDescent="0.3">
      <c r="A5144" s="15"/>
    </row>
    <row r="5145" spans="1:1" x14ac:dyDescent="0.3">
      <c r="A5145" s="15"/>
    </row>
    <row r="5146" spans="1:1" x14ac:dyDescent="0.3">
      <c r="A5146" s="15"/>
    </row>
    <row r="5147" spans="1:1" x14ac:dyDescent="0.3">
      <c r="A5147" s="15"/>
    </row>
    <row r="5148" spans="1:1" x14ac:dyDescent="0.3">
      <c r="A5148" s="15"/>
    </row>
    <row r="5149" spans="1:1" x14ac:dyDescent="0.3">
      <c r="A5149" s="15"/>
    </row>
    <row r="5150" spans="1:1" x14ac:dyDescent="0.3">
      <c r="A5150" s="15"/>
    </row>
    <row r="5151" spans="1:1" x14ac:dyDescent="0.3">
      <c r="A5151" s="15"/>
    </row>
    <row r="5152" spans="1:1" x14ac:dyDescent="0.3">
      <c r="A5152" s="15"/>
    </row>
    <row r="5153" spans="1:1" x14ac:dyDescent="0.3">
      <c r="A5153" s="15"/>
    </row>
    <row r="5154" spans="1:1" x14ac:dyDescent="0.3">
      <c r="A5154" s="15"/>
    </row>
    <row r="5155" spans="1:1" x14ac:dyDescent="0.3">
      <c r="A5155" s="15"/>
    </row>
    <row r="5156" spans="1:1" x14ac:dyDescent="0.3">
      <c r="A5156" s="15"/>
    </row>
    <row r="5157" spans="1:1" x14ac:dyDescent="0.3">
      <c r="A5157" s="15"/>
    </row>
    <row r="5158" spans="1:1" x14ac:dyDescent="0.3">
      <c r="A5158" s="15"/>
    </row>
    <row r="5159" spans="1:1" x14ac:dyDescent="0.3">
      <c r="A5159" s="15"/>
    </row>
    <row r="5160" spans="1:1" x14ac:dyDescent="0.3">
      <c r="A5160" s="15"/>
    </row>
    <row r="5161" spans="1:1" x14ac:dyDescent="0.3">
      <c r="A5161" s="15"/>
    </row>
    <row r="5162" spans="1:1" x14ac:dyDescent="0.3">
      <c r="A5162" s="15"/>
    </row>
    <row r="5163" spans="1:1" x14ac:dyDescent="0.3">
      <c r="A5163" s="15"/>
    </row>
    <row r="5164" spans="1:1" x14ac:dyDescent="0.3">
      <c r="A5164" s="15"/>
    </row>
    <row r="5165" spans="1:1" x14ac:dyDescent="0.3">
      <c r="A5165" s="15"/>
    </row>
    <row r="5166" spans="1:1" x14ac:dyDescent="0.3">
      <c r="A5166" s="15"/>
    </row>
    <row r="5167" spans="1:1" x14ac:dyDescent="0.3">
      <c r="A5167" s="15"/>
    </row>
    <row r="5168" spans="1:1" x14ac:dyDescent="0.3">
      <c r="A5168" s="15"/>
    </row>
    <row r="5169" spans="1:1" x14ac:dyDescent="0.3">
      <c r="A5169" s="15"/>
    </row>
    <row r="5170" spans="1:1" x14ac:dyDescent="0.3">
      <c r="A5170" s="15"/>
    </row>
    <row r="5171" spans="1:1" x14ac:dyDescent="0.3">
      <c r="A5171" s="15"/>
    </row>
    <row r="5172" spans="1:1" x14ac:dyDescent="0.3">
      <c r="A5172" s="15"/>
    </row>
    <row r="5173" spans="1:1" x14ac:dyDescent="0.3">
      <c r="A5173" s="15"/>
    </row>
    <row r="5174" spans="1:1" x14ac:dyDescent="0.3">
      <c r="A5174" s="15"/>
    </row>
    <row r="5175" spans="1:1" x14ac:dyDescent="0.3">
      <c r="A5175" s="15"/>
    </row>
    <row r="5176" spans="1:1" x14ac:dyDescent="0.3">
      <c r="A5176" s="15"/>
    </row>
    <row r="5177" spans="1:1" x14ac:dyDescent="0.3">
      <c r="A5177" s="15"/>
    </row>
    <row r="5178" spans="1:1" x14ac:dyDescent="0.3">
      <c r="A5178" s="15"/>
    </row>
    <row r="5179" spans="1:1" x14ac:dyDescent="0.3">
      <c r="A5179" s="15"/>
    </row>
    <row r="5180" spans="1:1" x14ac:dyDescent="0.3">
      <c r="A5180" s="15"/>
    </row>
    <row r="5181" spans="1:1" x14ac:dyDescent="0.3">
      <c r="A5181" s="15"/>
    </row>
    <row r="5182" spans="1:1" x14ac:dyDescent="0.3">
      <c r="A5182" s="15"/>
    </row>
    <row r="5183" spans="1:1" x14ac:dyDescent="0.3">
      <c r="A5183" s="15"/>
    </row>
    <row r="5184" spans="1:1" x14ac:dyDescent="0.3">
      <c r="A5184" s="15"/>
    </row>
    <row r="5185" spans="1:1" x14ac:dyDescent="0.3">
      <c r="A5185" s="15"/>
    </row>
    <row r="5186" spans="1:1" x14ac:dyDescent="0.3">
      <c r="A5186" s="15"/>
    </row>
    <row r="5187" spans="1:1" x14ac:dyDescent="0.3">
      <c r="A5187" s="15"/>
    </row>
    <row r="5188" spans="1:1" x14ac:dyDescent="0.3">
      <c r="A5188" s="15"/>
    </row>
    <row r="5189" spans="1:1" x14ac:dyDescent="0.3">
      <c r="A5189" s="15"/>
    </row>
    <row r="5190" spans="1:1" x14ac:dyDescent="0.3">
      <c r="A5190" s="15"/>
    </row>
    <row r="5191" spans="1:1" x14ac:dyDescent="0.3">
      <c r="A5191" s="15"/>
    </row>
    <row r="5192" spans="1:1" x14ac:dyDescent="0.3">
      <c r="A5192" s="15"/>
    </row>
    <row r="5193" spans="1:1" x14ac:dyDescent="0.3">
      <c r="A5193" s="15"/>
    </row>
    <row r="5194" spans="1:1" x14ac:dyDescent="0.3">
      <c r="A5194" s="15"/>
    </row>
    <row r="5195" spans="1:1" x14ac:dyDescent="0.3">
      <c r="A5195" s="15"/>
    </row>
    <row r="5196" spans="1:1" x14ac:dyDescent="0.3">
      <c r="A5196" s="15"/>
    </row>
    <row r="5197" spans="1:1" x14ac:dyDescent="0.3">
      <c r="A5197" s="15"/>
    </row>
    <row r="5198" spans="1:1" x14ac:dyDescent="0.3">
      <c r="A5198" s="15"/>
    </row>
    <row r="5199" spans="1:1" x14ac:dyDescent="0.3">
      <c r="A5199" s="15"/>
    </row>
    <row r="5200" spans="1:1" x14ac:dyDescent="0.3">
      <c r="A5200" s="15"/>
    </row>
    <row r="5201" spans="1:1" x14ac:dyDescent="0.3">
      <c r="A5201" s="15"/>
    </row>
    <row r="5202" spans="1:1" x14ac:dyDescent="0.3">
      <c r="A5202" s="15"/>
    </row>
    <row r="5203" spans="1:1" x14ac:dyDescent="0.3">
      <c r="A5203" s="15"/>
    </row>
    <row r="5204" spans="1:1" x14ac:dyDescent="0.3">
      <c r="A5204" s="15"/>
    </row>
    <row r="5205" spans="1:1" x14ac:dyDescent="0.3">
      <c r="A5205" s="15"/>
    </row>
    <row r="5206" spans="1:1" x14ac:dyDescent="0.3">
      <c r="A5206" s="15"/>
    </row>
    <row r="5207" spans="1:1" x14ac:dyDescent="0.3">
      <c r="A5207" s="15"/>
    </row>
    <row r="5208" spans="1:1" x14ac:dyDescent="0.3">
      <c r="A5208" s="15"/>
    </row>
    <row r="5209" spans="1:1" x14ac:dyDescent="0.3">
      <c r="A5209" s="15"/>
    </row>
    <row r="5210" spans="1:1" x14ac:dyDescent="0.3">
      <c r="A5210" s="15"/>
    </row>
    <row r="5211" spans="1:1" x14ac:dyDescent="0.3">
      <c r="A5211" s="15"/>
    </row>
    <row r="5212" spans="1:1" x14ac:dyDescent="0.3">
      <c r="A5212" s="15"/>
    </row>
    <row r="5213" spans="1:1" x14ac:dyDescent="0.3">
      <c r="A5213" s="15"/>
    </row>
    <row r="5214" spans="1:1" x14ac:dyDescent="0.3">
      <c r="A5214" s="15"/>
    </row>
    <row r="5215" spans="1:1" x14ac:dyDescent="0.3">
      <c r="A5215" s="15"/>
    </row>
    <row r="5216" spans="1:1" x14ac:dyDescent="0.3">
      <c r="A5216" s="15"/>
    </row>
    <row r="5217" spans="1:1" x14ac:dyDescent="0.3">
      <c r="A5217" s="15"/>
    </row>
    <row r="5218" spans="1:1" x14ac:dyDescent="0.3">
      <c r="A5218" s="15"/>
    </row>
    <row r="5219" spans="1:1" x14ac:dyDescent="0.3">
      <c r="A5219" s="15"/>
    </row>
    <row r="5220" spans="1:1" x14ac:dyDescent="0.3">
      <c r="A5220" s="15"/>
    </row>
    <row r="5221" spans="1:1" x14ac:dyDescent="0.3">
      <c r="A5221" s="15"/>
    </row>
    <row r="5222" spans="1:1" x14ac:dyDescent="0.3">
      <c r="A5222" s="15"/>
    </row>
    <row r="5223" spans="1:1" x14ac:dyDescent="0.3">
      <c r="A5223" s="15"/>
    </row>
    <row r="5224" spans="1:1" x14ac:dyDescent="0.3">
      <c r="A5224" s="15"/>
    </row>
    <row r="5225" spans="1:1" x14ac:dyDescent="0.3">
      <c r="A5225" s="15"/>
    </row>
    <row r="5226" spans="1:1" x14ac:dyDescent="0.3">
      <c r="A5226" s="15"/>
    </row>
    <row r="5227" spans="1:1" x14ac:dyDescent="0.3">
      <c r="A5227" s="15"/>
    </row>
    <row r="5228" spans="1:1" x14ac:dyDescent="0.3">
      <c r="A5228" s="15"/>
    </row>
    <row r="5229" spans="1:1" x14ac:dyDescent="0.3">
      <c r="A5229" s="15"/>
    </row>
    <row r="5230" spans="1:1" x14ac:dyDescent="0.3">
      <c r="A5230" s="15"/>
    </row>
    <row r="5231" spans="1:1" x14ac:dyDescent="0.3">
      <c r="A5231" s="15"/>
    </row>
    <row r="5232" spans="1:1" x14ac:dyDescent="0.3">
      <c r="A5232" s="15"/>
    </row>
    <row r="5233" spans="1:1" x14ac:dyDescent="0.3">
      <c r="A5233" s="15"/>
    </row>
    <row r="5234" spans="1:1" x14ac:dyDescent="0.3">
      <c r="A5234" s="15"/>
    </row>
    <row r="5235" spans="1:1" x14ac:dyDescent="0.3">
      <c r="A5235" s="15"/>
    </row>
    <row r="5236" spans="1:1" x14ac:dyDescent="0.3">
      <c r="A5236" s="15"/>
    </row>
    <row r="5237" spans="1:1" x14ac:dyDescent="0.3">
      <c r="A5237" s="15"/>
    </row>
    <row r="5238" spans="1:1" x14ac:dyDescent="0.3">
      <c r="A5238" s="15"/>
    </row>
    <row r="5239" spans="1:1" x14ac:dyDescent="0.3">
      <c r="A5239" s="15"/>
    </row>
    <row r="5240" spans="1:1" x14ac:dyDescent="0.3">
      <c r="A5240" s="15"/>
    </row>
    <row r="5241" spans="1:1" x14ac:dyDescent="0.3">
      <c r="A5241" s="15"/>
    </row>
    <row r="5242" spans="1:1" x14ac:dyDescent="0.3">
      <c r="A5242" s="15"/>
    </row>
    <row r="5243" spans="1:1" x14ac:dyDescent="0.3">
      <c r="A5243" s="15"/>
    </row>
    <row r="5244" spans="1:1" x14ac:dyDescent="0.3">
      <c r="A5244" s="15"/>
    </row>
    <row r="5245" spans="1:1" x14ac:dyDescent="0.3">
      <c r="A5245" s="15"/>
    </row>
    <row r="5246" spans="1:1" x14ac:dyDescent="0.3">
      <c r="A5246" s="15"/>
    </row>
    <row r="5247" spans="1:1" x14ac:dyDescent="0.3">
      <c r="A5247" s="15"/>
    </row>
    <row r="5248" spans="1:1" x14ac:dyDescent="0.3">
      <c r="A5248" s="15"/>
    </row>
    <row r="5249" spans="1:1" x14ac:dyDescent="0.3">
      <c r="A5249" s="15"/>
    </row>
    <row r="5250" spans="1:1" x14ac:dyDescent="0.3">
      <c r="A5250" s="15"/>
    </row>
    <row r="5251" spans="1:1" x14ac:dyDescent="0.3">
      <c r="A5251" s="15"/>
    </row>
    <row r="5252" spans="1:1" x14ac:dyDescent="0.3">
      <c r="A5252" s="15"/>
    </row>
    <row r="5253" spans="1:1" x14ac:dyDescent="0.3">
      <c r="A5253" s="15"/>
    </row>
    <row r="5254" spans="1:1" x14ac:dyDescent="0.3">
      <c r="A5254" s="15"/>
    </row>
    <row r="5255" spans="1:1" x14ac:dyDescent="0.3">
      <c r="A5255" s="15"/>
    </row>
    <row r="5256" spans="1:1" x14ac:dyDescent="0.3">
      <c r="A5256" s="15"/>
    </row>
    <row r="5257" spans="1:1" x14ac:dyDescent="0.3">
      <c r="A5257" s="15"/>
    </row>
    <row r="5258" spans="1:1" x14ac:dyDescent="0.3">
      <c r="A5258" s="15"/>
    </row>
    <row r="5259" spans="1:1" x14ac:dyDescent="0.3">
      <c r="A5259" s="15"/>
    </row>
    <row r="5260" spans="1:1" x14ac:dyDescent="0.3">
      <c r="A5260" s="15"/>
    </row>
    <row r="5261" spans="1:1" x14ac:dyDescent="0.3">
      <c r="A5261" s="15"/>
    </row>
    <row r="5262" spans="1:1" x14ac:dyDescent="0.3">
      <c r="A5262" s="15"/>
    </row>
    <row r="5263" spans="1:1" x14ac:dyDescent="0.3">
      <c r="A5263" s="15"/>
    </row>
    <row r="5264" spans="1:1" x14ac:dyDescent="0.3">
      <c r="A5264" s="15"/>
    </row>
    <row r="5265" spans="1:1" x14ac:dyDescent="0.3">
      <c r="A5265" s="15"/>
    </row>
    <row r="5266" spans="1:1" x14ac:dyDescent="0.3">
      <c r="A5266" s="15"/>
    </row>
    <row r="5267" spans="1:1" x14ac:dyDescent="0.3">
      <c r="A5267" s="15"/>
    </row>
    <row r="5268" spans="1:1" x14ac:dyDescent="0.3">
      <c r="A5268" s="15"/>
    </row>
    <row r="5269" spans="1:1" x14ac:dyDescent="0.3">
      <c r="A5269" s="15"/>
    </row>
    <row r="5270" spans="1:1" x14ac:dyDescent="0.3">
      <c r="A5270" s="15"/>
    </row>
    <row r="5271" spans="1:1" x14ac:dyDescent="0.3">
      <c r="A5271" s="15"/>
    </row>
    <row r="5272" spans="1:1" x14ac:dyDescent="0.3">
      <c r="A5272" s="15"/>
    </row>
    <row r="5273" spans="1:1" x14ac:dyDescent="0.3">
      <c r="A5273" s="15"/>
    </row>
    <row r="5274" spans="1:1" x14ac:dyDescent="0.3">
      <c r="A5274" s="15"/>
    </row>
    <row r="5275" spans="1:1" x14ac:dyDescent="0.3">
      <c r="A5275" s="15"/>
    </row>
    <row r="5276" spans="1:1" x14ac:dyDescent="0.3">
      <c r="A5276" s="15"/>
    </row>
    <row r="5277" spans="1:1" x14ac:dyDescent="0.3">
      <c r="A5277" s="15"/>
    </row>
    <row r="5278" spans="1:1" x14ac:dyDescent="0.3">
      <c r="A5278" s="15"/>
    </row>
    <row r="5279" spans="1:1" x14ac:dyDescent="0.3">
      <c r="A5279" s="15"/>
    </row>
    <row r="5280" spans="1:1" x14ac:dyDescent="0.3">
      <c r="A5280" s="15"/>
    </row>
    <row r="5281" spans="1:1" x14ac:dyDescent="0.3">
      <c r="A5281" s="15"/>
    </row>
    <row r="5282" spans="1:1" x14ac:dyDescent="0.3">
      <c r="A5282" s="15"/>
    </row>
    <row r="5283" spans="1:1" x14ac:dyDescent="0.3">
      <c r="A5283" s="15"/>
    </row>
    <row r="5284" spans="1:1" x14ac:dyDescent="0.3">
      <c r="A5284" s="15"/>
    </row>
    <row r="5285" spans="1:1" x14ac:dyDescent="0.3">
      <c r="A5285" s="15"/>
    </row>
    <row r="5286" spans="1:1" x14ac:dyDescent="0.3">
      <c r="A5286" s="15"/>
    </row>
    <row r="5287" spans="1:1" x14ac:dyDescent="0.3">
      <c r="A5287" s="15"/>
    </row>
    <row r="5288" spans="1:1" x14ac:dyDescent="0.3">
      <c r="A5288" s="15"/>
    </row>
    <row r="5289" spans="1:1" x14ac:dyDescent="0.3">
      <c r="A5289" s="15"/>
    </row>
    <row r="5290" spans="1:1" x14ac:dyDescent="0.3">
      <c r="A5290" s="15"/>
    </row>
    <row r="5291" spans="1:1" x14ac:dyDescent="0.3">
      <c r="A5291" s="15"/>
    </row>
    <row r="5292" spans="1:1" x14ac:dyDescent="0.3">
      <c r="A5292" s="15"/>
    </row>
    <row r="5293" spans="1:1" x14ac:dyDescent="0.3">
      <c r="A5293" s="15"/>
    </row>
    <row r="5294" spans="1:1" x14ac:dyDescent="0.3">
      <c r="A5294" s="15"/>
    </row>
    <row r="5295" spans="1:1" x14ac:dyDescent="0.3">
      <c r="A5295" s="15"/>
    </row>
    <row r="5296" spans="1:1" x14ac:dyDescent="0.3">
      <c r="A5296" s="15"/>
    </row>
    <row r="5297" spans="1:1" x14ac:dyDescent="0.3">
      <c r="A5297" s="15"/>
    </row>
    <row r="5298" spans="1:1" x14ac:dyDescent="0.3">
      <c r="A5298" s="15"/>
    </row>
    <row r="5299" spans="1:1" x14ac:dyDescent="0.3">
      <c r="A5299" s="15"/>
    </row>
    <row r="5300" spans="1:1" x14ac:dyDescent="0.3">
      <c r="A5300" s="15"/>
    </row>
    <row r="5301" spans="1:1" x14ac:dyDescent="0.3">
      <c r="A5301" s="15"/>
    </row>
    <row r="5302" spans="1:1" x14ac:dyDescent="0.3">
      <c r="A5302" s="15"/>
    </row>
    <row r="5303" spans="1:1" x14ac:dyDescent="0.3">
      <c r="A5303" s="15"/>
    </row>
    <row r="5304" spans="1:1" x14ac:dyDescent="0.3">
      <c r="A5304" s="15"/>
    </row>
    <row r="5305" spans="1:1" x14ac:dyDescent="0.3">
      <c r="A5305" s="15"/>
    </row>
    <row r="5306" spans="1:1" x14ac:dyDescent="0.3">
      <c r="A5306" s="15"/>
    </row>
    <row r="5307" spans="1:1" x14ac:dyDescent="0.3">
      <c r="A5307" s="15"/>
    </row>
    <row r="5308" spans="1:1" x14ac:dyDescent="0.3">
      <c r="A5308" s="15"/>
    </row>
    <row r="5309" spans="1:1" x14ac:dyDescent="0.3">
      <c r="A5309" s="15"/>
    </row>
    <row r="5310" spans="1:1" x14ac:dyDescent="0.3">
      <c r="A5310" s="15"/>
    </row>
    <row r="5311" spans="1:1" x14ac:dyDescent="0.3">
      <c r="A5311" s="15"/>
    </row>
    <row r="5312" spans="1:1" x14ac:dyDescent="0.3">
      <c r="A5312" s="15"/>
    </row>
    <row r="5313" spans="1:1" x14ac:dyDescent="0.3">
      <c r="A5313" s="15"/>
    </row>
    <row r="5314" spans="1:1" x14ac:dyDescent="0.3">
      <c r="A5314" s="15"/>
    </row>
    <row r="5315" spans="1:1" x14ac:dyDescent="0.3">
      <c r="A5315" s="15"/>
    </row>
    <row r="5316" spans="1:1" x14ac:dyDescent="0.3">
      <c r="A5316" s="15"/>
    </row>
    <row r="5317" spans="1:1" x14ac:dyDescent="0.3">
      <c r="A5317" s="15"/>
    </row>
    <row r="5318" spans="1:1" x14ac:dyDescent="0.3">
      <c r="A5318" s="15"/>
    </row>
    <row r="5319" spans="1:1" x14ac:dyDescent="0.3">
      <c r="A5319" s="15"/>
    </row>
    <row r="5320" spans="1:1" x14ac:dyDescent="0.3">
      <c r="A5320" s="15"/>
    </row>
    <row r="5321" spans="1:1" x14ac:dyDescent="0.3">
      <c r="A5321" s="15"/>
    </row>
    <row r="5322" spans="1:1" x14ac:dyDescent="0.3">
      <c r="A5322" s="15"/>
    </row>
    <row r="5323" spans="1:1" x14ac:dyDescent="0.3">
      <c r="A5323" s="15"/>
    </row>
    <row r="5324" spans="1:1" x14ac:dyDescent="0.3">
      <c r="A5324" s="15"/>
    </row>
    <row r="5325" spans="1:1" x14ac:dyDescent="0.3">
      <c r="A5325" s="15"/>
    </row>
    <row r="5326" spans="1:1" x14ac:dyDescent="0.3">
      <c r="A5326" s="15"/>
    </row>
    <row r="5327" spans="1:1" x14ac:dyDescent="0.3">
      <c r="A5327" s="15"/>
    </row>
    <row r="5328" spans="1:1" x14ac:dyDescent="0.3">
      <c r="A5328" s="15"/>
    </row>
    <row r="5329" spans="1:1" x14ac:dyDescent="0.3">
      <c r="A5329" s="15"/>
    </row>
    <row r="5330" spans="1:1" x14ac:dyDescent="0.3">
      <c r="A5330" s="15"/>
    </row>
    <row r="5331" spans="1:1" x14ac:dyDescent="0.3">
      <c r="A5331" s="15"/>
    </row>
    <row r="5332" spans="1:1" x14ac:dyDescent="0.3">
      <c r="A5332" s="15"/>
    </row>
    <row r="5333" spans="1:1" x14ac:dyDescent="0.3">
      <c r="A5333" s="15"/>
    </row>
    <row r="5334" spans="1:1" x14ac:dyDescent="0.3">
      <c r="A5334" s="15"/>
    </row>
    <row r="5335" spans="1:1" x14ac:dyDescent="0.3">
      <c r="A5335" s="15"/>
    </row>
    <row r="5336" spans="1:1" x14ac:dyDescent="0.3">
      <c r="A5336" s="15"/>
    </row>
    <row r="5337" spans="1:1" x14ac:dyDescent="0.3">
      <c r="A5337" s="15"/>
    </row>
    <row r="5338" spans="1:1" x14ac:dyDescent="0.3">
      <c r="A5338" s="15"/>
    </row>
    <row r="5339" spans="1:1" x14ac:dyDescent="0.3">
      <c r="A5339" s="15"/>
    </row>
    <row r="5340" spans="1:1" x14ac:dyDescent="0.3">
      <c r="A5340" s="15"/>
    </row>
    <row r="5341" spans="1:1" x14ac:dyDescent="0.3">
      <c r="A5341" s="15"/>
    </row>
    <row r="5342" spans="1:1" x14ac:dyDescent="0.3">
      <c r="A5342" s="15"/>
    </row>
    <row r="5343" spans="1:1" x14ac:dyDescent="0.3">
      <c r="A5343" s="15"/>
    </row>
    <row r="5344" spans="1:1" x14ac:dyDescent="0.3">
      <c r="A5344" s="15"/>
    </row>
    <row r="5345" spans="1:1" x14ac:dyDescent="0.3">
      <c r="A5345" s="15"/>
    </row>
    <row r="5346" spans="1:1" x14ac:dyDescent="0.3">
      <c r="A5346" s="15"/>
    </row>
    <row r="5347" spans="1:1" x14ac:dyDescent="0.3">
      <c r="A5347" s="15"/>
    </row>
    <row r="5348" spans="1:1" x14ac:dyDescent="0.3">
      <c r="A5348" s="15"/>
    </row>
    <row r="5349" spans="1:1" x14ac:dyDescent="0.3">
      <c r="A5349" s="15"/>
    </row>
    <row r="5350" spans="1:1" x14ac:dyDescent="0.3">
      <c r="A5350" s="15"/>
    </row>
    <row r="5351" spans="1:1" x14ac:dyDescent="0.3">
      <c r="A5351" s="15"/>
    </row>
    <row r="5352" spans="1:1" x14ac:dyDescent="0.3">
      <c r="A5352" s="15"/>
    </row>
    <row r="5353" spans="1:1" x14ac:dyDescent="0.3">
      <c r="A5353" s="15"/>
    </row>
    <row r="5354" spans="1:1" x14ac:dyDescent="0.3">
      <c r="A5354" s="15"/>
    </row>
    <row r="5355" spans="1:1" x14ac:dyDescent="0.3">
      <c r="A5355" s="15"/>
    </row>
    <row r="5356" spans="1:1" x14ac:dyDescent="0.3">
      <c r="A5356" s="15"/>
    </row>
    <row r="5357" spans="1:1" x14ac:dyDescent="0.3">
      <c r="A5357" s="15"/>
    </row>
    <row r="5358" spans="1:1" x14ac:dyDescent="0.3">
      <c r="A5358" s="15"/>
    </row>
    <row r="5359" spans="1:1" x14ac:dyDescent="0.3">
      <c r="A5359" s="15"/>
    </row>
    <row r="5360" spans="1:1" x14ac:dyDescent="0.3">
      <c r="A5360" s="15"/>
    </row>
    <row r="5361" spans="1:1" x14ac:dyDescent="0.3">
      <c r="A5361" s="15"/>
    </row>
    <row r="5362" spans="1:1" x14ac:dyDescent="0.3">
      <c r="A5362" s="15"/>
    </row>
    <row r="5363" spans="1:1" x14ac:dyDescent="0.3">
      <c r="A5363" s="15"/>
    </row>
    <row r="5364" spans="1:1" x14ac:dyDescent="0.3">
      <c r="A5364" s="15"/>
    </row>
    <row r="5365" spans="1:1" x14ac:dyDescent="0.3">
      <c r="A5365" s="15"/>
    </row>
    <row r="5366" spans="1:1" x14ac:dyDescent="0.3">
      <c r="A5366" s="15"/>
    </row>
    <row r="5367" spans="1:1" x14ac:dyDescent="0.3">
      <c r="A5367" s="15"/>
    </row>
    <row r="5368" spans="1:1" x14ac:dyDescent="0.3">
      <c r="A5368" s="15"/>
    </row>
    <row r="5369" spans="1:1" x14ac:dyDescent="0.3">
      <c r="A5369" s="15"/>
    </row>
    <row r="5370" spans="1:1" x14ac:dyDescent="0.3">
      <c r="A5370" s="15"/>
    </row>
    <row r="5371" spans="1:1" x14ac:dyDescent="0.3">
      <c r="A5371" s="15"/>
    </row>
    <row r="5372" spans="1:1" x14ac:dyDescent="0.3">
      <c r="A5372" s="15"/>
    </row>
    <row r="5373" spans="1:1" x14ac:dyDescent="0.3">
      <c r="A5373" s="15"/>
    </row>
    <row r="5374" spans="1:1" x14ac:dyDescent="0.3">
      <c r="A5374" s="15"/>
    </row>
    <row r="5375" spans="1:1" x14ac:dyDescent="0.3">
      <c r="A5375" s="15"/>
    </row>
    <row r="5376" spans="1:1" x14ac:dyDescent="0.3">
      <c r="A5376" s="15"/>
    </row>
    <row r="5377" spans="1:1" x14ac:dyDescent="0.3">
      <c r="A5377" s="15"/>
    </row>
    <row r="5378" spans="1:1" x14ac:dyDescent="0.3">
      <c r="A5378" s="15"/>
    </row>
    <row r="5379" spans="1:1" x14ac:dyDescent="0.3">
      <c r="A5379" s="15"/>
    </row>
    <row r="5380" spans="1:1" x14ac:dyDescent="0.3">
      <c r="A5380" s="15"/>
    </row>
    <row r="5381" spans="1:1" x14ac:dyDescent="0.3">
      <c r="A5381" s="15"/>
    </row>
    <row r="5382" spans="1:1" x14ac:dyDescent="0.3">
      <c r="A5382" s="15"/>
    </row>
    <row r="5383" spans="1:1" x14ac:dyDescent="0.3">
      <c r="A5383" s="15"/>
    </row>
    <row r="5384" spans="1:1" x14ac:dyDescent="0.3">
      <c r="A5384" s="15"/>
    </row>
    <row r="5385" spans="1:1" x14ac:dyDescent="0.3">
      <c r="A5385" s="15"/>
    </row>
    <row r="5386" spans="1:1" x14ac:dyDescent="0.3">
      <c r="A5386" s="15"/>
    </row>
    <row r="5387" spans="1:1" x14ac:dyDescent="0.3">
      <c r="A5387" s="15"/>
    </row>
    <row r="5388" spans="1:1" x14ac:dyDescent="0.3">
      <c r="A5388" s="15"/>
    </row>
    <row r="5389" spans="1:1" x14ac:dyDescent="0.3">
      <c r="A5389" s="15"/>
    </row>
    <row r="5390" spans="1:1" x14ac:dyDescent="0.3">
      <c r="A5390" s="15"/>
    </row>
    <row r="5391" spans="1:1" x14ac:dyDescent="0.3">
      <c r="A5391" s="15"/>
    </row>
    <row r="5392" spans="1:1" x14ac:dyDescent="0.3">
      <c r="A5392" s="15"/>
    </row>
    <row r="5393" spans="1:1" x14ac:dyDescent="0.3">
      <c r="A5393" s="15"/>
    </row>
    <row r="5394" spans="1:1" x14ac:dyDescent="0.3">
      <c r="A5394" s="15"/>
    </row>
    <row r="5395" spans="1:1" x14ac:dyDescent="0.3">
      <c r="A5395" s="15"/>
    </row>
    <row r="5396" spans="1:1" x14ac:dyDescent="0.3">
      <c r="A5396" s="15"/>
    </row>
    <row r="5397" spans="1:1" x14ac:dyDescent="0.3">
      <c r="A5397" s="15"/>
    </row>
    <row r="5398" spans="1:1" x14ac:dyDescent="0.3">
      <c r="A5398" s="15"/>
    </row>
    <row r="5399" spans="1:1" x14ac:dyDescent="0.3">
      <c r="A5399" s="15"/>
    </row>
    <row r="5400" spans="1:1" x14ac:dyDescent="0.3">
      <c r="A5400" s="15"/>
    </row>
    <row r="5401" spans="1:1" x14ac:dyDescent="0.3">
      <c r="A5401" s="15"/>
    </row>
    <row r="5402" spans="1:1" x14ac:dyDescent="0.3">
      <c r="A5402" s="15"/>
    </row>
    <row r="5403" spans="1:1" x14ac:dyDescent="0.3">
      <c r="A5403" s="15"/>
    </row>
    <row r="5404" spans="1:1" x14ac:dyDescent="0.3">
      <c r="A5404" s="15"/>
    </row>
    <row r="5405" spans="1:1" x14ac:dyDescent="0.3">
      <c r="A5405" s="15"/>
    </row>
    <row r="5406" spans="1:1" x14ac:dyDescent="0.3">
      <c r="A5406" s="15"/>
    </row>
    <row r="5407" spans="1:1" x14ac:dyDescent="0.3">
      <c r="A5407" s="15"/>
    </row>
    <row r="5408" spans="1:1" x14ac:dyDescent="0.3">
      <c r="A5408" s="15"/>
    </row>
    <row r="5409" spans="1:1" x14ac:dyDescent="0.3">
      <c r="A5409" s="15"/>
    </row>
    <row r="5410" spans="1:1" x14ac:dyDescent="0.3">
      <c r="A5410" s="15"/>
    </row>
    <row r="5411" spans="1:1" x14ac:dyDescent="0.3">
      <c r="A5411" s="15"/>
    </row>
    <row r="5412" spans="1:1" x14ac:dyDescent="0.3">
      <c r="A5412" s="15"/>
    </row>
    <row r="5413" spans="1:1" x14ac:dyDescent="0.3">
      <c r="A5413" s="15"/>
    </row>
    <row r="5414" spans="1:1" x14ac:dyDescent="0.3">
      <c r="A5414" s="15"/>
    </row>
    <row r="5415" spans="1:1" x14ac:dyDescent="0.3">
      <c r="A5415" s="15"/>
    </row>
    <row r="5416" spans="1:1" x14ac:dyDescent="0.3">
      <c r="A5416" s="15"/>
    </row>
    <row r="5417" spans="1:1" x14ac:dyDescent="0.3">
      <c r="A5417" s="15"/>
    </row>
    <row r="5418" spans="1:1" x14ac:dyDescent="0.3">
      <c r="A5418" s="15"/>
    </row>
    <row r="5419" spans="1:1" x14ac:dyDescent="0.3">
      <c r="A5419" s="15"/>
    </row>
    <row r="5420" spans="1:1" x14ac:dyDescent="0.3">
      <c r="A5420" s="15"/>
    </row>
    <row r="5421" spans="1:1" x14ac:dyDescent="0.3">
      <c r="A5421" s="15"/>
    </row>
    <row r="5422" spans="1:1" x14ac:dyDescent="0.3">
      <c r="A5422" s="15"/>
    </row>
    <row r="5423" spans="1:1" x14ac:dyDescent="0.3">
      <c r="A5423" s="15"/>
    </row>
    <row r="5424" spans="1:1" x14ac:dyDescent="0.3">
      <c r="A5424" s="15"/>
    </row>
    <row r="5425" spans="1:4" x14ac:dyDescent="0.3">
      <c r="A5425" s="15"/>
    </row>
    <row r="5426" spans="1:4" x14ac:dyDescent="0.3">
      <c r="A5426" s="15"/>
    </row>
    <row r="5427" spans="1:4" x14ac:dyDescent="0.3">
      <c r="A5427" s="15"/>
    </row>
    <row r="5428" spans="1:4" x14ac:dyDescent="0.3">
      <c r="A5428" s="15"/>
    </row>
    <row r="5429" spans="1:4" x14ac:dyDescent="0.3">
      <c r="A5429" s="15"/>
    </row>
    <row r="5430" spans="1:4" x14ac:dyDescent="0.3">
      <c r="A5430" s="16"/>
      <c r="B5430" s="17"/>
      <c r="C5430" s="17"/>
      <c r="D5430" s="18"/>
    </row>
    <row r="5431" spans="1:4" x14ac:dyDescent="0.3">
      <c r="A5431" s="16"/>
      <c r="B5431" s="17"/>
      <c r="C5431" s="17"/>
      <c r="D5431" s="18"/>
    </row>
    <row r="5432" spans="1:4" x14ac:dyDescent="0.3">
      <c r="A5432" s="16"/>
      <c r="B5432" s="17"/>
      <c r="C5432" s="17"/>
      <c r="D5432" s="18"/>
    </row>
    <row r="5433" spans="1:4" x14ac:dyDescent="0.3">
      <c r="A5433" s="16"/>
      <c r="B5433" s="17"/>
      <c r="C5433" s="17"/>
      <c r="D5433" s="18"/>
    </row>
    <row r="5434" spans="1:4" x14ac:dyDescent="0.3">
      <c r="A5434" s="16"/>
      <c r="B5434" s="17"/>
      <c r="C5434" s="17"/>
      <c r="D5434" s="18"/>
    </row>
    <row r="5435" spans="1:4" x14ac:dyDescent="0.3">
      <c r="A5435" s="16"/>
      <c r="B5435" s="17"/>
      <c r="C5435" s="17"/>
      <c r="D5435" s="18"/>
    </row>
    <row r="5436" spans="1:4" x14ac:dyDescent="0.3">
      <c r="A5436" s="16"/>
      <c r="B5436" s="17"/>
      <c r="C5436" s="17"/>
      <c r="D5436" s="18"/>
    </row>
    <row r="5437" spans="1:4" x14ac:dyDescent="0.3">
      <c r="A5437" s="16"/>
      <c r="B5437" s="17"/>
      <c r="C5437" s="17"/>
      <c r="D5437" s="18"/>
    </row>
    <row r="5438" spans="1:4" x14ac:dyDescent="0.3">
      <c r="A5438" s="16"/>
      <c r="B5438" s="17"/>
      <c r="C5438" s="17"/>
      <c r="D5438" s="18"/>
    </row>
    <row r="5439" spans="1:4" x14ac:dyDescent="0.3">
      <c r="A5439" s="16"/>
      <c r="B5439" s="17"/>
      <c r="C5439" s="17"/>
      <c r="D5439" s="18"/>
    </row>
    <row r="5440" spans="1:4" x14ac:dyDescent="0.3">
      <c r="A5440" s="16"/>
      <c r="B5440" s="17"/>
      <c r="C5440" s="17"/>
      <c r="D5440" s="18"/>
    </row>
    <row r="5441" spans="1:4" x14ac:dyDescent="0.3">
      <c r="A5441" s="16"/>
      <c r="B5441" s="17"/>
      <c r="C5441" s="17"/>
      <c r="D5441" s="18"/>
    </row>
    <row r="5442" spans="1:4" x14ac:dyDescent="0.3">
      <c r="A5442" s="16"/>
      <c r="B5442" s="17"/>
      <c r="C5442" s="17"/>
      <c r="D5442" s="18"/>
    </row>
    <row r="5443" spans="1:4" x14ac:dyDescent="0.3">
      <c r="A5443" s="16"/>
      <c r="B5443" s="17"/>
      <c r="C5443" s="17"/>
      <c r="D5443" s="18"/>
    </row>
    <row r="5444" spans="1:4" x14ac:dyDescent="0.3">
      <c r="A5444" s="16"/>
      <c r="B5444" s="17"/>
      <c r="C5444" s="17"/>
      <c r="D5444" s="18"/>
    </row>
    <row r="5445" spans="1:4" x14ac:dyDescent="0.3">
      <c r="A5445" s="16"/>
      <c r="B5445" s="17"/>
      <c r="C5445" s="17"/>
      <c r="D5445" s="18"/>
    </row>
    <row r="5446" spans="1:4" x14ac:dyDescent="0.3">
      <c r="A5446" s="16"/>
      <c r="B5446" s="17"/>
      <c r="C5446" s="17"/>
      <c r="D5446" s="18"/>
    </row>
    <row r="5447" spans="1:4" x14ac:dyDescent="0.3">
      <c r="A5447" s="16"/>
      <c r="B5447" s="17"/>
      <c r="C5447" s="17"/>
      <c r="D5447" s="18"/>
    </row>
    <row r="5448" spans="1:4" x14ac:dyDescent="0.3">
      <c r="A5448" s="16"/>
      <c r="B5448" s="17"/>
      <c r="C5448" s="17"/>
      <c r="D5448" s="18"/>
    </row>
    <row r="5449" spans="1:4" x14ac:dyDescent="0.3">
      <c r="A5449" s="16"/>
      <c r="B5449" s="17"/>
      <c r="C5449" s="17"/>
      <c r="D5449" s="18"/>
    </row>
    <row r="5450" spans="1:4" x14ac:dyDescent="0.3">
      <c r="A5450" s="16"/>
      <c r="B5450" s="17"/>
      <c r="C5450" s="17"/>
      <c r="D5450" s="18"/>
    </row>
    <row r="5451" spans="1:4" x14ac:dyDescent="0.3">
      <c r="A5451" s="16"/>
      <c r="B5451" s="17"/>
      <c r="C5451" s="17"/>
      <c r="D5451" s="18"/>
    </row>
    <row r="5452" spans="1:4" x14ac:dyDescent="0.3">
      <c r="A5452" s="16"/>
      <c r="B5452" s="17"/>
      <c r="C5452" s="17"/>
      <c r="D5452" s="18"/>
    </row>
    <row r="5453" spans="1:4" x14ac:dyDescent="0.3">
      <c r="A5453" s="16"/>
      <c r="B5453" s="17"/>
      <c r="C5453" s="17"/>
      <c r="D5453" s="18"/>
    </row>
    <row r="5454" spans="1:4" x14ac:dyDescent="0.3">
      <c r="A5454" s="16"/>
      <c r="B5454" s="17"/>
      <c r="C5454" s="17"/>
      <c r="D5454" s="18"/>
    </row>
    <row r="5455" spans="1:4" x14ac:dyDescent="0.3">
      <c r="A5455" s="16"/>
      <c r="B5455" s="17"/>
      <c r="C5455" s="17"/>
      <c r="D5455" s="18"/>
    </row>
    <row r="5456" spans="1:4" x14ac:dyDescent="0.3">
      <c r="A5456" s="16"/>
      <c r="B5456" s="17"/>
      <c r="C5456" s="17"/>
      <c r="D5456" s="18"/>
    </row>
    <row r="5457" spans="1:4" x14ac:dyDescent="0.3">
      <c r="A5457" s="16"/>
      <c r="B5457" s="17"/>
      <c r="C5457" s="17"/>
      <c r="D5457" s="18"/>
    </row>
    <row r="5458" spans="1:4" x14ac:dyDescent="0.3">
      <c r="A5458" s="16"/>
      <c r="B5458" s="17"/>
      <c r="C5458" s="17"/>
      <c r="D5458" s="18"/>
    </row>
    <row r="5459" spans="1:4" x14ac:dyDescent="0.3">
      <c r="A5459" s="16"/>
      <c r="B5459" s="17"/>
      <c r="C5459" s="17"/>
      <c r="D5459" s="18"/>
    </row>
    <row r="5460" spans="1:4" x14ac:dyDescent="0.3">
      <c r="A5460" s="16"/>
      <c r="B5460" s="17"/>
      <c r="C5460" s="17"/>
      <c r="D5460" s="18"/>
    </row>
    <row r="5461" spans="1:4" x14ac:dyDescent="0.3">
      <c r="A5461" s="16"/>
      <c r="B5461" s="17"/>
      <c r="C5461" s="17"/>
      <c r="D5461" s="18"/>
    </row>
    <row r="5462" spans="1:4" x14ac:dyDescent="0.3">
      <c r="A5462" s="16"/>
      <c r="B5462" s="17"/>
      <c r="C5462" s="17"/>
      <c r="D5462" s="18"/>
    </row>
    <row r="5463" spans="1:4" x14ac:dyDescent="0.3">
      <c r="A5463" s="16"/>
      <c r="B5463" s="17"/>
      <c r="C5463" s="17"/>
      <c r="D5463" s="18"/>
    </row>
    <row r="5464" spans="1:4" x14ac:dyDescent="0.3">
      <c r="A5464" s="16"/>
      <c r="B5464" s="17"/>
      <c r="C5464" s="17"/>
      <c r="D5464" s="18"/>
    </row>
    <row r="5465" spans="1:4" x14ac:dyDescent="0.3">
      <c r="A5465" s="16"/>
      <c r="B5465" s="17"/>
      <c r="C5465" s="17"/>
      <c r="D5465" s="18"/>
    </row>
    <row r="5466" spans="1:4" x14ac:dyDescent="0.3">
      <c r="A5466" s="16"/>
      <c r="B5466" s="17"/>
      <c r="C5466" s="17"/>
      <c r="D5466" s="18"/>
    </row>
    <row r="5467" spans="1:4" x14ac:dyDescent="0.3">
      <c r="A5467" s="16"/>
      <c r="B5467" s="17"/>
      <c r="C5467" s="17"/>
      <c r="D5467" s="18"/>
    </row>
    <row r="5468" spans="1:4" x14ac:dyDescent="0.3">
      <c r="A5468" s="16"/>
      <c r="B5468" s="17"/>
      <c r="C5468" s="17"/>
      <c r="D5468" s="18"/>
    </row>
    <row r="5469" spans="1:4" x14ac:dyDescent="0.3">
      <c r="A5469" s="16"/>
      <c r="B5469" s="17"/>
      <c r="C5469" s="17"/>
      <c r="D5469" s="18"/>
    </row>
    <row r="5470" spans="1:4" x14ac:dyDescent="0.3">
      <c r="A5470" s="16"/>
      <c r="B5470" s="17"/>
      <c r="C5470" s="17"/>
      <c r="D5470" s="18"/>
    </row>
    <row r="5471" spans="1:4" x14ac:dyDescent="0.3">
      <c r="A5471" s="16"/>
      <c r="B5471" s="17"/>
      <c r="C5471" s="17"/>
      <c r="D5471" s="18"/>
    </row>
    <row r="5472" spans="1:4" x14ac:dyDescent="0.3">
      <c r="A5472" s="16"/>
      <c r="B5472" s="17"/>
      <c r="C5472" s="17"/>
      <c r="D5472" s="18"/>
    </row>
    <row r="5473" spans="1:4" x14ac:dyDescent="0.3">
      <c r="A5473" s="16"/>
      <c r="B5473" s="17"/>
      <c r="C5473" s="17"/>
      <c r="D5473" s="18"/>
    </row>
    <row r="5474" spans="1:4" x14ac:dyDescent="0.3">
      <c r="A5474" s="16"/>
      <c r="B5474" s="17"/>
      <c r="C5474" s="17"/>
      <c r="D5474" s="18"/>
    </row>
    <row r="5475" spans="1:4" x14ac:dyDescent="0.3">
      <c r="A5475" s="16"/>
      <c r="B5475" s="17"/>
      <c r="C5475" s="17"/>
      <c r="D5475" s="18"/>
    </row>
    <row r="5476" spans="1:4" x14ac:dyDescent="0.3">
      <c r="A5476" s="16"/>
      <c r="B5476" s="17"/>
      <c r="C5476" s="17"/>
      <c r="D5476" s="18"/>
    </row>
    <row r="5477" spans="1:4" x14ac:dyDescent="0.3">
      <c r="A5477" s="16"/>
      <c r="B5477" s="17"/>
      <c r="C5477" s="17"/>
      <c r="D5477" s="18"/>
    </row>
    <row r="5478" spans="1:4" x14ac:dyDescent="0.3">
      <c r="A5478" s="16"/>
      <c r="B5478" s="17"/>
      <c r="C5478" s="17"/>
      <c r="D5478" s="18"/>
    </row>
    <row r="5479" spans="1:4" x14ac:dyDescent="0.3">
      <c r="A5479" s="16"/>
      <c r="B5479" s="17"/>
      <c r="C5479" s="17"/>
      <c r="D5479" s="18"/>
    </row>
    <row r="5480" spans="1:4" x14ac:dyDescent="0.3">
      <c r="A5480" s="16"/>
      <c r="B5480" s="17"/>
      <c r="C5480" s="17"/>
      <c r="D5480" s="18"/>
    </row>
    <row r="5481" spans="1:4" x14ac:dyDescent="0.3">
      <c r="A5481" s="16"/>
      <c r="B5481" s="17"/>
      <c r="C5481" s="17"/>
      <c r="D5481" s="18"/>
    </row>
    <row r="5482" spans="1:4" x14ac:dyDescent="0.3">
      <c r="A5482" s="16"/>
      <c r="B5482" s="17"/>
      <c r="C5482" s="17"/>
      <c r="D5482" s="18"/>
    </row>
    <row r="5483" spans="1:4" x14ac:dyDescent="0.3">
      <c r="A5483" s="16"/>
      <c r="B5483" s="17"/>
      <c r="C5483" s="17"/>
      <c r="D5483" s="18"/>
    </row>
    <row r="5484" spans="1:4" x14ac:dyDescent="0.3">
      <c r="A5484" s="16"/>
      <c r="B5484" s="17"/>
      <c r="C5484" s="17"/>
      <c r="D5484" s="18"/>
    </row>
    <row r="5485" spans="1:4" x14ac:dyDescent="0.3">
      <c r="A5485" s="16"/>
      <c r="B5485" s="17"/>
      <c r="C5485" s="17"/>
      <c r="D5485" s="18"/>
    </row>
    <row r="5486" spans="1:4" x14ac:dyDescent="0.3">
      <c r="A5486" s="16"/>
      <c r="B5486" s="17"/>
      <c r="C5486" s="17"/>
      <c r="D5486" s="18"/>
    </row>
    <row r="5487" spans="1:4" x14ac:dyDescent="0.3">
      <c r="A5487" s="16"/>
      <c r="B5487" s="17"/>
      <c r="C5487" s="17"/>
      <c r="D5487" s="18"/>
    </row>
    <row r="5488" spans="1:4" x14ac:dyDescent="0.3">
      <c r="A5488" s="16"/>
      <c r="B5488" s="17"/>
      <c r="C5488" s="17"/>
      <c r="D5488" s="18"/>
    </row>
    <row r="5489" spans="1:4" x14ac:dyDescent="0.3">
      <c r="A5489" s="16"/>
      <c r="B5489" s="17"/>
      <c r="C5489" s="17"/>
      <c r="D5489" s="18"/>
    </row>
    <row r="5490" spans="1:4" x14ac:dyDescent="0.3">
      <c r="A5490" s="16"/>
      <c r="B5490" s="17"/>
      <c r="C5490" s="17"/>
      <c r="D5490" s="18"/>
    </row>
    <row r="5491" spans="1:4" x14ac:dyDescent="0.3">
      <c r="A5491" s="16"/>
      <c r="B5491" s="17"/>
      <c r="C5491" s="17"/>
      <c r="D5491" s="18"/>
    </row>
    <row r="5492" spans="1:4" x14ac:dyDescent="0.3">
      <c r="A5492" s="16"/>
      <c r="B5492" s="17"/>
      <c r="C5492" s="17"/>
      <c r="D5492" s="18"/>
    </row>
    <row r="5493" spans="1:4" x14ac:dyDescent="0.3">
      <c r="A5493" s="16"/>
      <c r="B5493" s="17"/>
      <c r="C5493" s="17"/>
      <c r="D5493" s="18"/>
    </row>
    <row r="5494" spans="1:4" x14ac:dyDescent="0.3">
      <c r="A5494" s="16"/>
      <c r="B5494" s="17"/>
      <c r="C5494" s="17"/>
      <c r="D5494" s="18"/>
    </row>
    <row r="5495" spans="1:4" x14ac:dyDescent="0.3">
      <c r="A5495" s="16"/>
      <c r="B5495" s="17"/>
      <c r="C5495" s="17"/>
      <c r="D5495" s="18"/>
    </row>
    <row r="5496" spans="1:4" x14ac:dyDescent="0.3">
      <c r="A5496" s="16"/>
      <c r="B5496" s="17"/>
      <c r="C5496" s="17"/>
      <c r="D5496" s="18"/>
    </row>
    <row r="5497" spans="1:4" x14ac:dyDescent="0.3">
      <c r="A5497" s="16"/>
      <c r="B5497" s="17"/>
      <c r="C5497" s="17"/>
      <c r="D5497" s="18"/>
    </row>
    <row r="5498" spans="1:4" x14ac:dyDescent="0.3">
      <c r="A5498" s="16"/>
      <c r="B5498" s="17"/>
      <c r="C5498" s="17"/>
      <c r="D5498" s="18"/>
    </row>
    <row r="5499" spans="1:4" x14ac:dyDescent="0.3">
      <c r="A5499" s="16"/>
      <c r="B5499" s="17"/>
      <c r="C5499" s="17"/>
      <c r="D5499" s="18"/>
    </row>
    <row r="5500" spans="1:4" x14ac:dyDescent="0.3">
      <c r="A5500" s="16"/>
      <c r="B5500" s="17"/>
      <c r="C5500" s="17"/>
      <c r="D5500" s="18"/>
    </row>
    <row r="5501" spans="1:4" x14ac:dyDescent="0.3">
      <c r="A5501" s="16"/>
      <c r="B5501" s="17"/>
      <c r="C5501" s="17"/>
      <c r="D5501" s="18"/>
    </row>
    <row r="5502" spans="1:4" x14ac:dyDescent="0.3">
      <c r="A5502" s="16"/>
      <c r="B5502" s="17"/>
      <c r="C5502" s="17"/>
      <c r="D5502" s="18"/>
    </row>
    <row r="5503" spans="1:4" x14ac:dyDescent="0.3">
      <c r="A5503" s="16"/>
      <c r="B5503" s="17"/>
      <c r="C5503" s="17"/>
      <c r="D5503" s="18"/>
    </row>
    <row r="5504" spans="1:4" x14ac:dyDescent="0.3">
      <c r="A5504" s="16"/>
      <c r="B5504" s="17"/>
      <c r="C5504" s="17"/>
      <c r="D5504" s="18"/>
    </row>
    <row r="5505" spans="1:4" x14ac:dyDescent="0.3">
      <c r="A5505" s="16"/>
      <c r="B5505" s="17"/>
      <c r="C5505" s="17"/>
      <c r="D5505" s="18"/>
    </row>
    <row r="5506" spans="1:4" x14ac:dyDescent="0.3">
      <c r="A5506" s="16"/>
      <c r="B5506" s="17"/>
      <c r="C5506" s="17"/>
      <c r="D5506" s="18"/>
    </row>
    <row r="5507" spans="1:4" x14ac:dyDescent="0.3">
      <c r="A5507" s="16"/>
      <c r="B5507" s="17"/>
      <c r="C5507" s="17"/>
      <c r="D5507" s="18"/>
    </row>
    <row r="5508" spans="1:4" x14ac:dyDescent="0.3">
      <c r="A5508" s="16"/>
      <c r="B5508" s="17"/>
      <c r="C5508" s="17"/>
      <c r="D5508" s="18"/>
    </row>
    <row r="5509" spans="1:4" x14ac:dyDescent="0.3">
      <c r="A5509" s="16"/>
      <c r="B5509" s="17"/>
      <c r="C5509" s="17"/>
      <c r="D5509" s="18"/>
    </row>
    <row r="5510" spans="1:4" x14ac:dyDescent="0.3">
      <c r="A5510" s="16"/>
      <c r="B5510" s="17"/>
      <c r="C5510" s="17"/>
      <c r="D5510" s="18"/>
    </row>
    <row r="5511" spans="1:4" x14ac:dyDescent="0.3">
      <c r="A5511" s="16"/>
      <c r="B5511" s="17"/>
      <c r="C5511" s="17"/>
      <c r="D5511" s="18"/>
    </row>
    <row r="5512" spans="1:4" x14ac:dyDescent="0.3">
      <c r="A5512" s="16"/>
      <c r="B5512" s="17"/>
      <c r="C5512" s="17"/>
      <c r="D5512" s="18"/>
    </row>
    <row r="5513" spans="1:4" x14ac:dyDescent="0.3">
      <c r="A5513" s="16"/>
      <c r="B5513" s="17"/>
      <c r="C5513" s="17"/>
      <c r="D5513" s="18"/>
    </row>
    <row r="5514" spans="1:4" x14ac:dyDescent="0.3">
      <c r="A5514" s="16"/>
      <c r="B5514" s="17"/>
      <c r="C5514" s="17"/>
      <c r="D5514" s="18"/>
    </row>
    <row r="5515" spans="1:4" x14ac:dyDescent="0.3">
      <c r="A5515" s="16"/>
      <c r="B5515" s="17"/>
      <c r="C5515" s="17"/>
      <c r="D5515" s="18"/>
    </row>
    <row r="5516" spans="1:4" x14ac:dyDescent="0.3">
      <c r="A5516" s="16"/>
      <c r="B5516" s="17"/>
      <c r="C5516" s="17"/>
      <c r="D5516" s="18"/>
    </row>
    <row r="5517" spans="1:4" x14ac:dyDescent="0.3">
      <c r="A5517" s="16"/>
      <c r="B5517" s="17"/>
      <c r="C5517" s="17"/>
      <c r="D5517" s="18"/>
    </row>
    <row r="5518" spans="1:4" x14ac:dyDescent="0.3">
      <c r="A5518" s="16"/>
      <c r="B5518" s="17"/>
      <c r="C5518" s="17"/>
      <c r="D5518" s="18"/>
    </row>
    <row r="5519" spans="1:4" x14ac:dyDescent="0.3">
      <c r="A5519" s="16"/>
      <c r="B5519" s="17"/>
      <c r="C5519" s="17"/>
      <c r="D5519" s="18"/>
    </row>
    <row r="5520" spans="1:4" x14ac:dyDescent="0.3">
      <c r="A5520" s="16"/>
      <c r="B5520" s="17"/>
      <c r="C5520" s="17"/>
      <c r="D5520" s="18"/>
    </row>
    <row r="5521" spans="1:4" x14ac:dyDescent="0.3">
      <c r="A5521" s="16"/>
      <c r="B5521" s="17"/>
      <c r="C5521" s="17"/>
      <c r="D5521" s="18"/>
    </row>
    <row r="5522" spans="1:4" x14ac:dyDescent="0.3">
      <c r="A5522" s="16"/>
      <c r="B5522" s="17"/>
      <c r="C5522" s="17"/>
      <c r="D5522" s="18"/>
    </row>
    <row r="5523" spans="1:4" x14ac:dyDescent="0.3">
      <c r="A5523" s="16"/>
      <c r="B5523" s="17"/>
      <c r="C5523" s="17"/>
      <c r="D5523" s="18"/>
    </row>
    <row r="5524" spans="1:4" x14ac:dyDescent="0.3">
      <c r="A5524" s="16"/>
      <c r="B5524" s="17"/>
      <c r="C5524" s="17"/>
      <c r="D5524" s="18"/>
    </row>
    <row r="5525" spans="1:4" x14ac:dyDescent="0.3">
      <c r="A5525" s="16"/>
      <c r="B5525" s="17"/>
      <c r="C5525" s="17"/>
      <c r="D5525" s="18"/>
    </row>
    <row r="5526" spans="1:4" x14ac:dyDescent="0.3">
      <c r="A5526" s="16"/>
      <c r="B5526" s="17"/>
      <c r="C5526" s="17"/>
      <c r="D5526" s="18"/>
    </row>
    <row r="5527" spans="1:4" x14ac:dyDescent="0.3">
      <c r="A5527" s="16"/>
      <c r="B5527" s="17"/>
      <c r="C5527" s="17"/>
      <c r="D5527" s="18"/>
    </row>
    <row r="5528" spans="1:4" x14ac:dyDescent="0.3">
      <c r="A5528" s="16"/>
      <c r="B5528" s="17"/>
      <c r="C5528" s="17"/>
      <c r="D5528" s="18"/>
    </row>
    <row r="5529" spans="1:4" x14ac:dyDescent="0.3">
      <c r="A5529" s="16"/>
      <c r="B5529" s="17"/>
      <c r="C5529" s="17"/>
      <c r="D5529" s="18"/>
    </row>
    <row r="5530" spans="1:4" x14ac:dyDescent="0.3">
      <c r="A5530" s="16"/>
      <c r="B5530" s="17"/>
      <c r="C5530" s="17"/>
      <c r="D5530" s="18"/>
    </row>
    <row r="5531" spans="1:4" x14ac:dyDescent="0.3">
      <c r="A5531" s="16"/>
      <c r="B5531" s="17"/>
      <c r="C5531" s="17"/>
      <c r="D5531" s="18"/>
    </row>
    <row r="5532" spans="1:4" x14ac:dyDescent="0.3">
      <c r="A5532" s="16"/>
      <c r="B5532" s="17"/>
      <c r="C5532" s="17"/>
      <c r="D5532" s="18"/>
    </row>
    <row r="5533" spans="1:4" x14ac:dyDescent="0.3">
      <c r="A5533" s="16"/>
      <c r="B5533" s="17"/>
      <c r="C5533" s="17"/>
      <c r="D5533" s="18"/>
    </row>
    <row r="5534" spans="1:4" x14ac:dyDescent="0.3">
      <c r="A5534" s="16"/>
      <c r="B5534" s="17"/>
      <c r="C5534" s="17"/>
      <c r="D5534" s="18"/>
    </row>
    <row r="5535" spans="1:4" x14ac:dyDescent="0.3">
      <c r="A5535" s="16"/>
      <c r="B5535" s="17"/>
      <c r="C5535" s="17"/>
      <c r="D5535" s="18"/>
    </row>
    <row r="5536" spans="1:4" x14ac:dyDescent="0.3">
      <c r="A5536" s="16"/>
      <c r="B5536" s="17"/>
      <c r="C5536" s="17"/>
      <c r="D5536" s="18"/>
    </row>
    <row r="5537" spans="1:4" x14ac:dyDescent="0.3">
      <c r="A5537" s="16"/>
      <c r="B5537" s="17"/>
      <c r="C5537" s="17"/>
      <c r="D5537" s="18"/>
    </row>
    <row r="5538" spans="1:4" x14ac:dyDescent="0.3">
      <c r="A5538" s="16"/>
      <c r="B5538" s="17"/>
      <c r="C5538" s="17"/>
      <c r="D5538" s="18"/>
    </row>
    <row r="5539" spans="1:4" x14ac:dyDescent="0.3">
      <c r="A5539" s="16"/>
      <c r="B5539" s="17"/>
      <c r="C5539" s="17"/>
      <c r="D5539" s="18"/>
    </row>
    <row r="5540" spans="1:4" x14ac:dyDescent="0.3">
      <c r="A5540" s="16"/>
      <c r="B5540" s="17"/>
      <c r="C5540" s="17"/>
      <c r="D5540" s="18"/>
    </row>
    <row r="5541" spans="1:4" x14ac:dyDescent="0.3">
      <c r="A5541" s="16"/>
      <c r="B5541" s="17"/>
      <c r="C5541" s="17"/>
      <c r="D5541" s="18"/>
    </row>
    <row r="5542" spans="1:4" x14ac:dyDescent="0.3">
      <c r="A5542" s="16"/>
      <c r="B5542" s="17"/>
      <c r="C5542" s="17"/>
      <c r="D5542" s="18"/>
    </row>
    <row r="5543" spans="1:4" x14ac:dyDescent="0.3">
      <c r="A5543" s="16"/>
      <c r="B5543" s="17"/>
      <c r="C5543" s="17"/>
      <c r="D5543" s="18"/>
    </row>
    <row r="5544" spans="1:4" x14ac:dyDescent="0.3">
      <c r="A5544" s="16"/>
      <c r="B5544" s="17"/>
      <c r="C5544" s="17"/>
      <c r="D5544" s="18"/>
    </row>
    <row r="5545" spans="1:4" x14ac:dyDescent="0.3">
      <c r="A5545" s="16"/>
      <c r="B5545" s="17"/>
      <c r="C5545" s="17"/>
      <c r="D5545" s="18"/>
    </row>
    <row r="5546" spans="1:4" x14ac:dyDescent="0.3">
      <c r="A5546" s="16"/>
      <c r="B5546" s="17"/>
      <c r="C5546" s="17"/>
      <c r="D5546" s="18"/>
    </row>
    <row r="5547" spans="1:4" x14ac:dyDescent="0.3">
      <c r="A5547" s="16"/>
      <c r="B5547" s="17"/>
      <c r="C5547" s="17"/>
      <c r="D5547" s="18"/>
    </row>
    <row r="5548" spans="1:4" x14ac:dyDescent="0.3">
      <c r="A5548" s="16"/>
      <c r="B5548" s="17"/>
      <c r="C5548" s="17"/>
      <c r="D5548" s="18"/>
    </row>
    <row r="5549" spans="1:4" x14ac:dyDescent="0.3">
      <c r="A5549" s="16"/>
      <c r="B5549" s="17"/>
      <c r="C5549" s="17"/>
      <c r="D5549" s="18"/>
    </row>
    <row r="5550" spans="1:4" x14ac:dyDescent="0.3">
      <c r="A5550" s="16"/>
      <c r="B5550" s="17"/>
      <c r="C5550" s="17"/>
      <c r="D5550" s="18"/>
    </row>
    <row r="5551" spans="1:4" x14ac:dyDescent="0.3">
      <c r="A5551" s="16"/>
      <c r="B5551" s="17"/>
      <c r="C5551" s="17"/>
      <c r="D5551" s="18"/>
    </row>
    <row r="5552" spans="1:4" x14ac:dyDescent="0.3">
      <c r="A5552" s="16"/>
      <c r="B5552" s="17"/>
      <c r="C5552" s="17"/>
      <c r="D5552" s="18"/>
    </row>
    <row r="5553" spans="1:4" x14ac:dyDescent="0.3">
      <c r="A5553" s="16"/>
      <c r="B5553" s="17"/>
      <c r="C5553" s="17"/>
      <c r="D5553" s="18"/>
    </row>
    <row r="5554" spans="1:4" x14ac:dyDescent="0.3">
      <c r="A5554" s="16"/>
      <c r="B5554" s="17"/>
      <c r="C5554" s="17"/>
      <c r="D5554" s="18"/>
    </row>
    <row r="5555" spans="1:4" x14ac:dyDescent="0.3">
      <c r="A5555" s="16"/>
      <c r="B5555" s="17"/>
      <c r="C5555" s="17"/>
      <c r="D5555" s="18"/>
    </row>
    <row r="5556" spans="1:4" x14ac:dyDescent="0.3">
      <c r="A5556" s="16"/>
      <c r="B5556" s="17"/>
      <c r="C5556" s="17"/>
      <c r="D5556" s="18"/>
    </row>
    <row r="5557" spans="1:4" x14ac:dyDescent="0.3">
      <c r="A5557" s="16"/>
      <c r="B5557" s="17"/>
      <c r="C5557" s="17"/>
      <c r="D5557" s="18"/>
    </row>
    <row r="5558" spans="1:4" x14ac:dyDescent="0.3">
      <c r="A5558" s="16"/>
      <c r="B5558" s="17"/>
      <c r="C5558" s="17"/>
      <c r="D5558" s="18"/>
    </row>
    <row r="5559" spans="1:4" x14ac:dyDescent="0.3">
      <c r="A5559" s="16"/>
      <c r="B5559" s="17"/>
      <c r="C5559" s="17"/>
      <c r="D5559" s="18"/>
    </row>
    <row r="5560" spans="1:4" x14ac:dyDescent="0.3">
      <c r="A5560" s="16"/>
      <c r="B5560" s="17"/>
      <c r="C5560" s="17"/>
      <c r="D5560" s="18"/>
    </row>
    <row r="5561" spans="1:4" x14ac:dyDescent="0.3">
      <c r="A5561" s="16"/>
      <c r="B5561" s="17"/>
      <c r="C5561" s="17"/>
      <c r="D5561" s="18"/>
    </row>
    <row r="5562" spans="1:4" x14ac:dyDescent="0.3">
      <c r="A5562" s="16"/>
      <c r="B5562" s="17"/>
      <c r="C5562" s="17"/>
      <c r="D5562" s="18"/>
    </row>
    <row r="5563" spans="1:4" x14ac:dyDescent="0.3">
      <c r="A5563" s="16"/>
      <c r="B5563" s="17"/>
      <c r="C5563" s="17"/>
      <c r="D5563" s="18"/>
    </row>
    <row r="5564" spans="1:4" x14ac:dyDescent="0.3">
      <c r="A5564" s="16"/>
      <c r="B5564" s="17"/>
      <c r="C5564" s="17"/>
      <c r="D5564" s="18"/>
    </row>
    <row r="5565" spans="1:4" x14ac:dyDescent="0.3">
      <c r="A5565" s="16"/>
      <c r="B5565" s="17"/>
      <c r="C5565" s="17"/>
      <c r="D5565" s="18"/>
    </row>
    <row r="5566" spans="1:4" x14ac:dyDescent="0.3">
      <c r="A5566" s="16"/>
      <c r="B5566" s="17"/>
      <c r="C5566" s="17"/>
      <c r="D5566" s="18"/>
    </row>
    <row r="5567" spans="1:4" x14ac:dyDescent="0.3">
      <c r="A5567" s="16"/>
      <c r="B5567" s="17"/>
      <c r="C5567" s="17"/>
      <c r="D5567" s="18"/>
    </row>
    <row r="5568" spans="1:4" x14ac:dyDescent="0.3">
      <c r="A5568" s="16"/>
      <c r="B5568" s="17"/>
      <c r="C5568" s="17"/>
      <c r="D5568" s="18"/>
    </row>
    <row r="5569" spans="1:4" x14ac:dyDescent="0.3">
      <c r="A5569" s="16"/>
      <c r="B5569" s="17"/>
      <c r="C5569" s="17"/>
      <c r="D5569" s="18"/>
    </row>
    <row r="5570" spans="1:4" x14ac:dyDescent="0.3">
      <c r="A5570" s="16"/>
      <c r="B5570" s="17"/>
      <c r="C5570" s="17"/>
      <c r="D5570" s="18"/>
    </row>
    <row r="5571" spans="1:4" x14ac:dyDescent="0.3">
      <c r="A5571" s="16"/>
      <c r="B5571" s="17"/>
      <c r="C5571" s="17"/>
      <c r="D5571" s="18"/>
    </row>
    <row r="5572" spans="1:4" x14ac:dyDescent="0.3">
      <c r="A5572" s="16"/>
      <c r="B5572" s="17"/>
      <c r="C5572" s="17"/>
      <c r="D5572" s="18"/>
    </row>
    <row r="5573" spans="1:4" x14ac:dyDescent="0.3">
      <c r="A5573" s="16"/>
      <c r="B5573" s="17"/>
      <c r="C5573" s="17"/>
      <c r="D5573" s="18"/>
    </row>
    <row r="5574" spans="1:4" x14ac:dyDescent="0.3">
      <c r="A5574" s="16"/>
      <c r="B5574" s="17"/>
      <c r="C5574" s="17"/>
      <c r="D5574" s="18"/>
    </row>
    <row r="5575" spans="1:4" x14ac:dyDescent="0.3">
      <c r="A5575" s="16"/>
      <c r="B5575" s="17"/>
      <c r="C5575" s="17"/>
      <c r="D5575" s="18"/>
    </row>
    <row r="5576" spans="1:4" x14ac:dyDescent="0.3">
      <c r="A5576" s="16"/>
      <c r="B5576" s="17"/>
      <c r="C5576" s="17"/>
      <c r="D5576" s="18"/>
    </row>
    <row r="5577" spans="1:4" x14ac:dyDescent="0.3">
      <c r="A5577" s="16"/>
      <c r="B5577" s="17"/>
      <c r="C5577" s="17"/>
      <c r="D5577" s="18"/>
    </row>
    <row r="5578" spans="1:4" x14ac:dyDescent="0.3">
      <c r="A5578" s="16"/>
      <c r="B5578" s="17"/>
      <c r="C5578" s="17"/>
      <c r="D5578" s="18"/>
    </row>
    <row r="5579" spans="1:4" x14ac:dyDescent="0.3">
      <c r="A5579" s="16"/>
      <c r="B5579" s="17"/>
      <c r="C5579" s="17"/>
      <c r="D5579" s="18"/>
    </row>
    <row r="5580" spans="1:4" x14ac:dyDescent="0.3">
      <c r="A5580" s="16"/>
      <c r="B5580" s="17"/>
      <c r="C5580" s="17"/>
      <c r="D5580" s="18"/>
    </row>
    <row r="5581" spans="1:4" x14ac:dyDescent="0.3">
      <c r="A5581" s="16"/>
      <c r="B5581" s="17"/>
      <c r="C5581" s="17"/>
      <c r="D5581" s="18"/>
    </row>
    <row r="5582" spans="1:4" x14ac:dyDescent="0.3">
      <c r="A5582" s="16"/>
      <c r="B5582" s="17"/>
      <c r="C5582" s="17"/>
      <c r="D5582" s="18"/>
    </row>
    <row r="5583" spans="1:4" x14ac:dyDescent="0.3">
      <c r="A5583" s="16"/>
      <c r="B5583" s="17"/>
      <c r="C5583" s="17"/>
      <c r="D5583" s="18"/>
    </row>
    <row r="5584" spans="1:4" x14ac:dyDescent="0.3">
      <c r="A5584" s="16"/>
      <c r="B5584" s="17"/>
      <c r="C5584" s="17"/>
      <c r="D5584" s="18"/>
    </row>
    <row r="5585" spans="1:4" x14ac:dyDescent="0.3">
      <c r="A5585" s="16"/>
      <c r="B5585" s="17"/>
      <c r="C5585" s="17"/>
      <c r="D5585" s="18"/>
    </row>
    <row r="5586" spans="1:4" x14ac:dyDescent="0.3">
      <c r="A5586" s="16"/>
      <c r="B5586" s="17"/>
      <c r="C5586" s="17"/>
      <c r="D5586" s="18"/>
    </row>
    <row r="5587" spans="1:4" x14ac:dyDescent="0.3">
      <c r="A5587" s="16"/>
      <c r="B5587" s="17"/>
      <c r="C5587" s="17"/>
      <c r="D5587" s="18"/>
    </row>
    <row r="5588" spans="1:4" x14ac:dyDescent="0.3">
      <c r="A5588" s="16"/>
      <c r="B5588" s="17"/>
      <c r="C5588" s="17"/>
      <c r="D5588" s="18"/>
    </row>
    <row r="5589" spans="1:4" x14ac:dyDescent="0.3">
      <c r="A5589" s="16"/>
      <c r="B5589" s="17"/>
      <c r="C5589" s="17"/>
      <c r="D5589" s="18"/>
    </row>
    <row r="5590" spans="1:4" x14ac:dyDescent="0.3">
      <c r="A5590" s="16"/>
      <c r="B5590" s="17"/>
      <c r="C5590" s="17"/>
      <c r="D5590" s="18"/>
    </row>
    <row r="5591" spans="1:4" x14ac:dyDescent="0.3">
      <c r="A5591" s="16"/>
      <c r="B5591" s="17"/>
      <c r="C5591" s="17"/>
      <c r="D5591" s="18"/>
    </row>
    <row r="5592" spans="1:4" x14ac:dyDescent="0.3">
      <c r="A5592" s="16"/>
      <c r="B5592" s="17"/>
      <c r="C5592" s="17"/>
      <c r="D5592" s="18"/>
    </row>
    <row r="5593" spans="1:4" x14ac:dyDescent="0.3">
      <c r="A5593" s="16"/>
      <c r="B5593" s="17"/>
      <c r="C5593" s="17"/>
      <c r="D5593" s="18"/>
    </row>
    <row r="5594" spans="1:4" x14ac:dyDescent="0.3">
      <c r="A5594" s="16"/>
      <c r="B5594" s="17"/>
      <c r="C5594" s="17"/>
      <c r="D5594" s="18"/>
    </row>
    <row r="5595" spans="1:4" x14ac:dyDescent="0.3">
      <c r="A5595" s="16"/>
      <c r="B5595" s="17"/>
      <c r="C5595" s="17"/>
      <c r="D5595" s="18"/>
    </row>
    <row r="5596" spans="1:4" x14ac:dyDescent="0.3">
      <c r="A5596" s="16"/>
      <c r="B5596" s="17"/>
      <c r="C5596" s="17"/>
      <c r="D5596" s="18"/>
    </row>
    <row r="5597" spans="1:4" x14ac:dyDescent="0.3">
      <c r="A5597" s="16"/>
      <c r="B5597" s="17"/>
      <c r="C5597" s="17"/>
      <c r="D5597" s="18"/>
    </row>
    <row r="5598" spans="1:4" x14ac:dyDescent="0.3">
      <c r="A5598" s="16"/>
      <c r="B5598" s="17"/>
      <c r="C5598" s="17"/>
      <c r="D5598" s="18"/>
    </row>
    <row r="5599" spans="1:4" x14ac:dyDescent="0.3">
      <c r="A5599" s="16"/>
      <c r="B5599" s="17"/>
      <c r="C5599" s="17"/>
      <c r="D5599" s="18"/>
    </row>
    <row r="5600" spans="1:4" x14ac:dyDescent="0.3">
      <c r="A5600" s="16"/>
      <c r="B5600" s="17"/>
      <c r="C5600" s="17"/>
      <c r="D5600" s="18"/>
    </row>
    <row r="5601" spans="1:4" x14ac:dyDescent="0.3">
      <c r="A5601" s="16"/>
      <c r="B5601" s="17"/>
      <c r="C5601" s="17"/>
      <c r="D5601" s="18"/>
    </row>
    <row r="5602" spans="1:4" x14ac:dyDescent="0.3">
      <c r="A5602" s="16"/>
      <c r="B5602" s="17"/>
      <c r="C5602" s="17"/>
      <c r="D5602" s="18"/>
    </row>
    <row r="5603" spans="1:4" x14ac:dyDescent="0.3">
      <c r="A5603" s="16"/>
      <c r="B5603" s="17"/>
      <c r="C5603" s="17"/>
      <c r="D5603" s="18"/>
    </row>
    <row r="5604" spans="1:4" x14ac:dyDescent="0.3">
      <c r="A5604" s="16"/>
      <c r="B5604" s="17"/>
      <c r="C5604" s="17"/>
      <c r="D5604" s="18"/>
    </row>
    <row r="5605" spans="1:4" x14ac:dyDescent="0.3">
      <c r="A5605" s="16"/>
      <c r="B5605" s="17"/>
      <c r="C5605" s="17"/>
      <c r="D5605" s="18"/>
    </row>
    <row r="5606" spans="1:4" x14ac:dyDescent="0.3">
      <c r="A5606" s="16"/>
      <c r="B5606" s="17"/>
      <c r="C5606" s="17"/>
      <c r="D5606" s="18"/>
    </row>
    <row r="5607" spans="1:4" x14ac:dyDescent="0.3">
      <c r="A5607" s="16"/>
      <c r="B5607" s="17"/>
      <c r="C5607" s="17"/>
      <c r="D5607" s="18"/>
    </row>
    <row r="5608" spans="1:4" x14ac:dyDescent="0.3">
      <c r="A5608" s="16"/>
      <c r="B5608" s="17"/>
      <c r="C5608" s="17"/>
      <c r="D5608" s="18"/>
    </row>
    <row r="5609" spans="1:4" x14ac:dyDescent="0.3">
      <c r="A5609" s="16"/>
      <c r="B5609" s="17"/>
      <c r="C5609" s="17"/>
      <c r="D5609" s="18"/>
    </row>
    <row r="5610" spans="1:4" x14ac:dyDescent="0.3">
      <c r="A5610" s="16"/>
      <c r="B5610" s="17"/>
      <c r="C5610" s="17"/>
      <c r="D5610" s="18"/>
    </row>
    <row r="5611" spans="1:4" x14ac:dyDescent="0.3">
      <c r="A5611" s="16"/>
      <c r="B5611" s="17"/>
      <c r="C5611" s="17"/>
      <c r="D5611" s="18"/>
    </row>
    <row r="5612" spans="1:4" x14ac:dyDescent="0.3">
      <c r="A5612" s="16"/>
      <c r="B5612" s="17"/>
      <c r="C5612" s="17"/>
      <c r="D5612" s="18"/>
    </row>
    <row r="5613" spans="1:4" x14ac:dyDescent="0.3">
      <c r="A5613" s="16"/>
      <c r="B5613" s="17"/>
      <c r="C5613" s="17"/>
      <c r="D5613" s="18"/>
    </row>
    <row r="5614" spans="1:4" x14ac:dyDescent="0.3">
      <c r="A5614" s="16"/>
      <c r="B5614" s="17"/>
      <c r="C5614" s="17"/>
      <c r="D5614" s="18"/>
    </row>
    <row r="5615" spans="1:4" x14ac:dyDescent="0.3">
      <c r="A5615" s="16"/>
      <c r="B5615" s="17"/>
      <c r="C5615" s="17"/>
      <c r="D5615" s="18"/>
    </row>
    <row r="5616" spans="1:4" x14ac:dyDescent="0.3">
      <c r="A5616" s="16"/>
      <c r="B5616" s="17"/>
      <c r="C5616" s="17"/>
      <c r="D5616" s="18"/>
    </row>
    <row r="5617" spans="1:4" x14ac:dyDescent="0.3">
      <c r="A5617" s="16"/>
      <c r="B5617" s="17"/>
      <c r="C5617" s="17"/>
      <c r="D5617" s="18"/>
    </row>
    <row r="5618" spans="1:4" x14ac:dyDescent="0.3">
      <c r="A5618" s="16"/>
      <c r="B5618" s="17"/>
      <c r="C5618" s="17"/>
      <c r="D5618" s="18"/>
    </row>
    <row r="5619" spans="1:4" x14ac:dyDescent="0.3">
      <c r="A5619" s="16"/>
      <c r="B5619" s="17"/>
      <c r="C5619" s="17"/>
      <c r="D5619" s="18"/>
    </row>
    <row r="5620" spans="1:4" x14ac:dyDescent="0.3">
      <c r="A5620" s="16"/>
      <c r="B5620" s="17"/>
      <c r="C5620" s="17"/>
      <c r="D5620" s="18"/>
    </row>
    <row r="5621" spans="1:4" x14ac:dyDescent="0.3">
      <c r="A5621" s="16"/>
      <c r="B5621" s="17"/>
      <c r="C5621" s="17"/>
      <c r="D5621" s="18"/>
    </row>
    <row r="5622" spans="1:4" x14ac:dyDescent="0.3">
      <c r="A5622" s="16"/>
      <c r="B5622" s="17"/>
      <c r="C5622" s="17"/>
      <c r="D5622" s="18"/>
    </row>
    <row r="5623" spans="1:4" x14ac:dyDescent="0.3">
      <c r="A5623" s="16"/>
      <c r="B5623" s="17"/>
      <c r="C5623" s="17"/>
      <c r="D5623" s="18"/>
    </row>
    <row r="5624" spans="1:4" x14ac:dyDescent="0.3">
      <c r="A5624" s="16"/>
      <c r="B5624" s="17"/>
      <c r="C5624" s="17"/>
      <c r="D5624" s="18"/>
    </row>
    <row r="5625" spans="1:4" x14ac:dyDescent="0.3">
      <c r="A5625" s="16"/>
      <c r="B5625" s="17"/>
      <c r="C5625" s="17"/>
      <c r="D5625" s="18"/>
    </row>
    <row r="5626" spans="1:4" x14ac:dyDescent="0.3">
      <c r="A5626" s="16"/>
      <c r="B5626" s="17"/>
      <c r="C5626" s="17"/>
      <c r="D5626" s="18"/>
    </row>
    <row r="5627" spans="1:4" x14ac:dyDescent="0.3">
      <c r="A5627" s="16"/>
      <c r="B5627" s="17"/>
      <c r="C5627" s="17"/>
      <c r="D5627" s="18"/>
    </row>
    <row r="5628" spans="1:4" x14ac:dyDescent="0.3">
      <c r="A5628" s="16"/>
      <c r="B5628" s="17"/>
      <c r="C5628" s="17"/>
      <c r="D5628" s="18"/>
    </row>
    <row r="5629" spans="1:4" x14ac:dyDescent="0.3">
      <c r="A5629" s="16"/>
      <c r="B5629" s="17"/>
      <c r="C5629" s="17"/>
      <c r="D5629" s="18"/>
    </row>
    <row r="5630" spans="1:4" x14ac:dyDescent="0.3">
      <c r="A5630" s="16"/>
      <c r="B5630" s="17"/>
      <c r="C5630" s="17"/>
      <c r="D5630" s="18"/>
    </row>
    <row r="5631" spans="1:4" x14ac:dyDescent="0.3">
      <c r="A5631" s="16"/>
      <c r="B5631" s="17"/>
      <c r="C5631" s="17"/>
      <c r="D5631" s="18"/>
    </row>
    <row r="5632" spans="1:4" x14ac:dyDescent="0.3">
      <c r="A5632" s="16"/>
      <c r="B5632" s="17"/>
      <c r="C5632" s="17"/>
      <c r="D5632" s="18"/>
    </row>
    <row r="5633" spans="1:4" x14ac:dyDescent="0.3">
      <c r="A5633" s="16"/>
      <c r="B5633" s="17"/>
      <c r="C5633" s="17"/>
      <c r="D5633" s="18"/>
    </row>
    <row r="5634" spans="1:4" x14ac:dyDescent="0.3">
      <c r="A5634" s="16"/>
      <c r="B5634" s="17"/>
      <c r="C5634" s="17"/>
      <c r="D5634" s="18"/>
    </row>
    <row r="5635" spans="1:4" x14ac:dyDescent="0.3">
      <c r="A5635" s="16"/>
      <c r="B5635" s="17"/>
      <c r="C5635" s="17"/>
      <c r="D5635" s="18"/>
    </row>
    <row r="5636" spans="1:4" x14ac:dyDescent="0.3">
      <c r="A5636" s="16"/>
      <c r="B5636" s="17"/>
      <c r="C5636" s="17"/>
      <c r="D5636" s="18"/>
    </row>
    <row r="5637" spans="1:4" x14ac:dyDescent="0.3">
      <c r="A5637" s="16"/>
      <c r="B5637" s="17"/>
      <c r="C5637" s="17"/>
      <c r="D5637" s="18"/>
    </row>
    <row r="5638" spans="1:4" x14ac:dyDescent="0.3">
      <c r="A5638" s="16"/>
      <c r="B5638" s="17"/>
      <c r="C5638" s="17"/>
      <c r="D5638" s="18"/>
    </row>
    <row r="5639" spans="1:4" x14ac:dyDescent="0.3">
      <c r="A5639" s="16"/>
      <c r="B5639" s="17"/>
      <c r="C5639" s="17"/>
      <c r="D5639" s="18"/>
    </row>
    <row r="5640" spans="1:4" x14ac:dyDescent="0.3">
      <c r="A5640" s="16"/>
      <c r="B5640" s="17"/>
      <c r="C5640" s="17"/>
      <c r="D5640" s="18"/>
    </row>
    <row r="5641" spans="1:4" x14ac:dyDescent="0.3">
      <c r="A5641" s="16"/>
      <c r="B5641" s="17"/>
      <c r="C5641" s="17"/>
      <c r="D5641" s="18"/>
    </row>
    <row r="5642" spans="1:4" x14ac:dyDescent="0.3">
      <c r="A5642" s="16"/>
      <c r="B5642" s="17"/>
      <c r="C5642" s="17"/>
      <c r="D5642" s="18"/>
    </row>
    <row r="5643" spans="1:4" x14ac:dyDescent="0.3">
      <c r="A5643" s="16"/>
      <c r="B5643" s="17"/>
      <c r="C5643" s="17"/>
      <c r="D5643" s="18"/>
    </row>
    <row r="5644" spans="1:4" x14ac:dyDescent="0.3">
      <c r="A5644" s="16"/>
      <c r="B5644" s="17"/>
      <c r="C5644" s="17"/>
      <c r="D5644" s="18"/>
    </row>
    <row r="5645" spans="1:4" x14ac:dyDescent="0.3">
      <c r="A5645" s="16"/>
      <c r="B5645" s="17"/>
      <c r="C5645" s="17"/>
      <c r="D5645" s="18"/>
    </row>
    <row r="5646" spans="1:4" x14ac:dyDescent="0.3">
      <c r="A5646" s="16"/>
      <c r="B5646" s="17"/>
      <c r="C5646" s="17"/>
      <c r="D5646" s="18"/>
    </row>
    <row r="5647" spans="1:4" x14ac:dyDescent="0.3">
      <c r="A5647" s="16"/>
      <c r="B5647" s="17"/>
      <c r="C5647" s="17"/>
      <c r="D5647" s="18"/>
    </row>
    <row r="5648" spans="1:4" x14ac:dyDescent="0.3">
      <c r="A5648" s="16"/>
      <c r="B5648" s="17"/>
      <c r="C5648" s="17"/>
      <c r="D5648" s="18"/>
    </row>
    <row r="5649" spans="1:4" x14ac:dyDescent="0.3">
      <c r="A5649" s="16"/>
      <c r="B5649" s="17"/>
      <c r="C5649" s="17"/>
      <c r="D5649" s="18"/>
    </row>
    <row r="5650" spans="1:4" x14ac:dyDescent="0.3">
      <c r="A5650" s="16"/>
      <c r="B5650" s="17"/>
      <c r="C5650" s="17"/>
      <c r="D5650" s="18"/>
    </row>
    <row r="5651" spans="1:4" x14ac:dyDescent="0.3">
      <c r="A5651" s="16"/>
      <c r="B5651" s="17"/>
      <c r="C5651" s="17"/>
      <c r="D5651" s="18"/>
    </row>
    <row r="5652" spans="1:4" x14ac:dyDescent="0.3">
      <c r="A5652" s="16"/>
      <c r="B5652" s="17"/>
      <c r="C5652" s="17"/>
      <c r="D5652" s="18"/>
    </row>
    <row r="5653" spans="1:4" x14ac:dyDescent="0.3">
      <c r="A5653" s="16"/>
      <c r="B5653" s="17"/>
      <c r="C5653" s="17"/>
      <c r="D5653" s="18"/>
    </row>
    <row r="5654" spans="1:4" x14ac:dyDescent="0.3">
      <c r="A5654" s="16"/>
      <c r="B5654" s="17"/>
      <c r="C5654" s="17"/>
      <c r="D5654" s="18"/>
    </row>
    <row r="5655" spans="1:4" x14ac:dyDescent="0.3">
      <c r="A5655" s="16"/>
      <c r="B5655" s="17"/>
      <c r="C5655" s="17"/>
      <c r="D5655" s="18"/>
    </row>
    <row r="5656" spans="1:4" x14ac:dyDescent="0.3">
      <c r="A5656" s="16"/>
      <c r="B5656" s="17"/>
      <c r="C5656" s="17"/>
      <c r="D5656" s="18"/>
    </row>
    <row r="5657" spans="1:4" x14ac:dyDescent="0.3">
      <c r="A5657" s="16"/>
      <c r="B5657" s="17"/>
      <c r="C5657" s="17"/>
      <c r="D5657" s="18"/>
    </row>
    <row r="5658" spans="1:4" x14ac:dyDescent="0.3">
      <c r="A5658" s="16"/>
      <c r="B5658" s="17"/>
      <c r="C5658" s="17"/>
      <c r="D5658" s="18"/>
    </row>
    <row r="5659" spans="1:4" x14ac:dyDescent="0.3">
      <c r="A5659" s="16"/>
      <c r="B5659" s="17"/>
      <c r="C5659" s="17"/>
      <c r="D5659" s="18"/>
    </row>
    <row r="5660" spans="1:4" x14ac:dyDescent="0.3">
      <c r="A5660" s="16"/>
      <c r="B5660" s="17"/>
      <c r="C5660" s="17"/>
      <c r="D5660" s="18"/>
    </row>
    <row r="5661" spans="1:4" x14ac:dyDescent="0.3">
      <c r="A5661" s="16"/>
      <c r="B5661" s="17"/>
      <c r="C5661" s="17"/>
      <c r="D5661" s="18"/>
    </row>
    <row r="5662" spans="1:4" x14ac:dyDescent="0.3">
      <c r="A5662" s="16"/>
      <c r="B5662" s="17"/>
      <c r="C5662" s="17"/>
      <c r="D5662" s="18"/>
    </row>
    <row r="5663" spans="1:4" x14ac:dyDescent="0.3">
      <c r="A5663" s="16"/>
      <c r="B5663" s="17"/>
      <c r="C5663" s="17"/>
      <c r="D5663" s="18"/>
    </row>
    <row r="5664" spans="1:4" x14ac:dyDescent="0.3">
      <c r="A5664" s="16"/>
      <c r="B5664" s="17"/>
      <c r="C5664" s="17"/>
      <c r="D5664" s="18"/>
    </row>
    <row r="5665" spans="1:4" x14ac:dyDescent="0.3">
      <c r="A5665" s="16"/>
      <c r="B5665" s="17"/>
      <c r="C5665" s="17"/>
      <c r="D5665" s="18"/>
    </row>
    <row r="5666" spans="1:4" x14ac:dyDescent="0.3">
      <c r="A5666" s="16"/>
      <c r="B5666" s="17"/>
      <c r="C5666" s="17"/>
      <c r="D5666" s="18"/>
    </row>
    <row r="5667" spans="1:4" x14ac:dyDescent="0.3">
      <c r="A5667" s="16"/>
      <c r="B5667" s="17"/>
      <c r="C5667" s="17"/>
      <c r="D5667" s="18"/>
    </row>
    <row r="5668" spans="1:4" x14ac:dyDescent="0.3">
      <c r="A5668" s="16"/>
      <c r="B5668" s="17"/>
      <c r="C5668" s="17"/>
      <c r="D5668" s="18"/>
    </row>
    <row r="5669" spans="1:4" x14ac:dyDescent="0.3">
      <c r="A5669" s="16"/>
      <c r="B5669" s="17"/>
      <c r="C5669" s="17"/>
      <c r="D5669" s="18"/>
    </row>
    <row r="5670" spans="1:4" x14ac:dyDescent="0.3">
      <c r="A5670" s="16"/>
      <c r="B5670" s="17"/>
      <c r="C5670" s="17"/>
      <c r="D5670" s="18"/>
    </row>
    <row r="5671" spans="1:4" x14ac:dyDescent="0.3">
      <c r="A5671" s="16"/>
      <c r="B5671" s="17"/>
      <c r="C5671" s="17"/>
      <c r="D5671" s="18"/>
    </row>
    <row r="5672" spans="1:4" x14ac:dyDescent="0.3">
      <c r="A5672" s="16"/>
      <c r="B5672" s="17"/>
      <c r="C5672" s="17"/>
      <c r="D5672" s="18"/>
    </row>
    <row r="5673" spans="1:4" x14ac:dyDescent="0.3">
      <c r="A5673" s="16"/>
      <c r="B5673" s="17"/>
      <c r="C5673" s="17"/>
      <c r="D5673" s="18"/>
    </row>
    <row r="5674" spans="1:4" x14ac:dyDescent="0.3">
      <c r="A5674" s="16"/>
      <c r="B5674" s="17"/>
      <c r="C5674" s="17"/>
      <c r="D5674" s="18"/>
    </row>
    <row r="5675" spans="1:4" x14ac:dyDescent="0.3">
      <c r="A5675" s="16"/>
      <c r="B5675" s="17"/>
      <c r="C5675" s="17"/>
      <c r="D5675" s="18"/>
    </row>
    <row r="5676" spans="1:4" x14ac:dyDescent="0.3">
      <c r="A5676" s="16"/>
      <c r="B5676" s="17"/>
      <c r="C5676" s="17"/>
      <c r="D5676" s="18"/>
    </row>
    <row r="5677" spans="1:4" x14ac:dyDescent="0.3">
      <c r="A5677" s="16"/>
      <c r="B5677" s="17"/>
      <c r="C5677" s="17"/>
      <c r="D5677" s="18"/>
    </row>
    <row r="5678" spans="1:4" x14ac:dyDescent="0.3">
      <c r="A5678" s="16"/>
      <c r="B5678" s="17"/>
      <c r="C5678" s="17"/>
      <c r="D5678" s="18"/>
    </row>
    <row r="5679" spans="1:4" x14ac:dyDescent="0.3">
      <c r="A5679" s="16"/>
      <c r="B5679" s="17"/>
      <c r="C5679" s="17"/>
      <c r="D5679" s="18"/>
    </row>
    <row r="5680" spans="1:4" x14ac:dyDescent="0.3">
      <c r="A5680" s="16"/>
      <c r="B5680" s="17"/>
      <c r="C5680" s="17"/>
      <c r="D5680" s="18"/>
    </row>
    <row r="5681" spans="1:4" x14ac:dyDescent="0.3">
      <c r="A5681" s="16"/>
      <c r="B5681" s="17"/>
      <c r="C5681" s="17"/>
      <c r="D5681" s="18"/>
    </row>
    <row r="5682" spans="1:4" x14ac:dyDescent="0.3">
      <c r="A5682" s="16"/>
      <c r="B5682" s="17"/>
      <c r="C5682" s="17"/>
      <c r="D5682" s="18"/>
    </row>
    <row r="5683" spans="1:4" x14ac:dyDescent="0.3">
      <c r="A5683" s="16"/>
      <c r="B5683" s="17"/>
      <c r="C5683" s="17"/>
      <c r="D5683" s="18"/>
    </row>
    <row r="5684" spans="1:4" x14ac:dyDescent="0.3">
      <c r="A5684" s="16"/>
      <c r="B5684" s="17"/>
      <c r="C5684" s="17"/>
      <c r="D5684" s="18"/>
    </row>
    <row r="5685" spans="1:4" x14ac:dyDescent="0.3">
      <c r="A5685" s="16"/>
      <c r="B5685" s="17"/>
      <c r="C5685" s="17"/>
      <c r="D5685" s="18"/>
    </row>
    <row r="5686" spans="1:4" x14ac:dyDescent="0.3">
      <c r="A5686" s="16"/>
      <c r="B5686" s="17"/>
      <c r="C5686" s="17"/>
      <c r="D5686" s="18"/>
    </row>
    <row r="5687" spans="1:4" x14ac:dyDescent="0.3">
      <c r="A5687" s="16"/>
      <c r="B5687" s="17"/>
      <c r="C5687" s="17"/>
      <c r="D5687" s="18"/>
    </row>
    <row r="5688" spans="1:4" x14ac:dyDescent="0.3">
      <c r="A5688" s="16"/>
      <c r="B5688" s="17"/>
      <c r="C5688" s="17"/>
      <c r="D5688" s="18"/>
    </row>
    <row r="5689" spans="1:4" x14ac:dyDescent="0.3">
      <c r="A5689" s="16"/>
      <c r="B5689" s="17"/>
      <c r="C5689" s="17"/>
      <c r="D5689" s="18"/>
    </row>
    <row r="5690" spans="1:4" x14ac:dyDescent="0.3">
      <c r="A5690" s="16"/>
      <c r="B5690" s="17"/>
      <c r="C5690" s="17"/>
      <c r="D5690" s="18"/>
    </row>
    <row r="5691" spans="1:4" x14ac:dyDescent="0.3">
      <c r="A5691" s="16"/>
      <c r="B5691" s="17"/>
      <c r="C5691" s="17"/>
      <c r="D5691" s="18"/>
    </row>
    <row r="5692" spans="1:4" x14ac:dyDescent="0.3">
      <c r="A5692" s="16"/>
      <c r="B5692" s="17"/>
      <c r="C5692" s="17"/>
      <c r="D5692" s="18"/>
    </row>
    <row r="5693" spans="1:4" x14ac:dyDescent="0.3">
      <c r="A5693" s="16"/>
      <c r="B5693" s="17"/>
      <c r="C5693" s="17"/>
      <c r="D5693" s="18"/>
    </row>
    <row r="5694" spans="1:4" x14ac:dyDescent="0.3">
      <c r="A5694" s="16"/>
      <c r="B5694" s="17"/>
      <c r="C5694" s="17"/>
      <c r="D5694" s="18"/>
    </row>
    <row r="5695" spans="1:4" x14ac:dyDescent="0.3">
      <c r="A5695" s="16"/>
      <c r="B5695" s="17"/>
      <c r="C5695" s="17"/>
      <c r="D5695" s="18"/>
    </row>
    <row r="5696" spans="1:4" x14ac:dyDescent="0.3">
      <c r="A5696" s="16"/>
      <c r="B5696" s="17"/>
      <c r="C5696" s="17"/>
      <c r="D5696" s="18"/>
    </row>
    <row r="5697" spans="1:4" x14ac:dyDescent="0.3">
      <c r="A5697" s="16"/>
      <c r="B5697" s="17"/>
      <c r="C5697" s="17"/>
      <c r="D5697" s="18"/>
    </row>
    <row r="5698" spans="1:4" x14ac:dyDescent="0.3">
      <c r="A5698" s="16"/>
      <c r="B5698" s="17"/>
      <c r="C5698" s="17"/>
      <c r="D5698" s="18"/>
    </row>
    <row r="5699" spans="1:4" x14ac:dyDescent="0.3">
      <c r="A5699" s="16"/>
      <c r="B5699" s="17"/>
      <c r="C5699" s="17"/>
      <c r="D5699" s="18"/>
    </row>
    <row r="5700" spans="1:4" x14ac:dyDescent="0.3">
      <c r="A5700" s="16"/>
      <c r="B5700" s="17"/>
      <c r="C5700" s="17"/>
      <c r="D5700" s="18"/>
    </row>
    <row r="5701" spans="1:4" x14ac:dyDescent="0.3">
      <c r="A5701" s="16"/>
      <c r="B5701" s="17"/>
      <c r="C5701" s="17"/>
      <c r="D5701" s="18"/>
    </row>
    <row r="5702" spans="1:4" x14ac:dyDescent="0.3">
      <c r="A5702" s="16"/>
      <c r="B5702" s="17"/>
      <c r="C5702" s="17"/>
      <c r="D5702" s="18"/>
    </row>
    <row r="5703" spans="1:4" x14ac:dyDescent="0.3">
      <c r="A5703" s="16"/>
      <c r="B5703" s="17"/>
      <c r="C5703" s="17"/>
      <c r="D5703" s="18"/>
    </row>
    <row r="5704" spans="1:4" x14ac:dyDescent="0.3">
      <c r="A5704" s="16"/>
      <c r="B5704" s="17"/>
      <c r="C5704" s="17"/>
      <c r="D5704" s="18"/>
    </row>
    <row r="5705" spans="1:4" x14ac:dyDescent="0.3">
      <c r="A5705" s="16"/>
      <c r="B5705" s="17"/>
      <c r="C5705" s="17"/>
      <c r="D5705" s="18"/>
    </row>
    <row r="5706" spans="1:4" x14ac:dyDescent="0.3">
      <c r="A5706" s="16"/>
      <c r="B5706" s="17"/>
      <c r="C5706" s="17"/>
      <c r="D5706" s="18"/>
    </row>
    <row r="5707" spans="1:4" x14ac:dyDescent="0.3">
      <c r="A5707" s="16"/>
      <c r="B5707" s="17"/>
      <c r="C5707" s="17"/>
      <c r="D5707" s="18"/>
    </row>
    <row r="5708" spans="1:4" x14ac:dyDescent="0.3">
      <c r="A5708" s="16"/>
      <c r="B5708" s="17"/>
      <c r="C5708" s="17"/>
      <c r="D5708" s="18"/>
    </row>
    <row r="5709" spans="1:4" x14ac:dyDescent="0.3">
      <c r="A5709" s="16"/>
      <c r="B5709" s="17"/>
      <c r="C5709" s="17"/>
      <c r="D5709" s="18"/>
    </row>
    <row r="5710" spans="1:4" x14ac:dyDescent="0.3">
      <c r="A5710" s="16"/>
      <c r="B5710" s="17"/>
      <c r="C5710" s="17"/>
      <c r="D5710" s="18"/>
    </row>
    <row r="5711" spans="1:4" x14ac:dyDescent="0.3">
      <c r="A5711" s="16"/>
      <c r="B5711" s="17"/>
      <c r="C5711" s="17"/>
      <c r="D5711" s="18"/>
    </row>
    <row r="5712" spans="1:4" x14ac:dyDescent="0.3">
      <c r="A5712" s="16"/>
      <c r="B5712" s="17"/>
      <c r="C5712" s="17"/>
      <c r="D5712" s="18"/>
    </row>
    <row r="5713" spans="1:4" x14ac:dyDescent="0.3">
      <c r="A5713" s="16"/>
      <c r="B5713" s="17"/>
      <c r="C5713" s="17"/>
      <c r="D5713" s="18"/>
    </row>
    <row r="5714" spans="1:4" x14ac:dyDescent="0.3">
      <c r="A5714" s="16"/>
      <c r="B5714" s="17"/>
      <c r="C5714" s="17"/>
      <c r="D5714" s="18"/>
    </row>
    <row r="5715" spans="1:4" x14ac:dyDescent="0.3">
      <c r="A5715" s="16"/>
      <c r="B5715" s="17"/>
      <c r="C5715" s="17"/>
      <c r="D5715" s="18"/>
    </row>
    <row r="5716" spans="1:4" x14ac:dyDescent="0.3">
      <c r="A5716" s="16"/>
      <c r="B5716" s="17"/>
      <c r="C5716" s="17"/>
      <c r="D5716" s="18"/>
    </row>
    <row r="5717" spans="1:4" x14ac:dyDescent="0.3">
      <c r="A5717" s="16"/>
      <c r="B5717" s="17"/>
      <c r="C5717" s="17"/>
      <c r="D5717" s="18"/>
    </row>
    <row r="5718" spans="1:4" x14ac:dyDescent="0.3">
      <c r="A5718" s="16"/>
      <c r="B5718" s="17"/>
      <c r="C5718" s="17"/>
      <c r="D5718" s="18"/>
    </row>
    <row r="5719" spans="1:4" x14ac:dyDescent="0.3">
      <c r="A5719" s="16"/>
      <c r="B5719" s="17"/>
      <c r="C5719" s="17"/>
      <c r="D5719" s="18"/>
    </row>
    <row r="5720" spans="1:4" x14ac:dyDescent="0.3">
      <c r="A5720" s="16"/>
      <c r="B5720" s="17"/>
      <c r="C5720" s="17"/>
      <c r="D5720" s="18"/>
    </row>
    <row r="5721" spans="1:4" x14ac:dyDescent="0.3">
      <c r="A5721" s="16"/>
      <c r="B5721" s="17"/>
      <c r="C5721" s="17"/>
      <c r="D5721" s="18"/>
    </row>
    <row r="5722" spans="1:4" x14ac:dyDescent="0.3">
      <c r="A5722" s="16"/>
      <c r="B5722" s="17"/>
      <c r="C5722" s="17"/>
      <c r="D5722" s="18"/>
    </row>
    <row r="5723" spans="1:4" x14ac:dyDescent="0.3">
      <c r="A5723" s="16"/>
      <c r="B5723" s="17"/>
      <c r="C5723" s="17"/>
      <c r="D5723" s="18"/>
    </row>
    <row r="5724" spans="1:4" x14ac:dyDescent="0.3">
      <c r="A5724" s="16"/>
      <c r="B5724" s="17"/>
      <c r="C5724" s="17"/>
      <c r="D5724" s="18"/>
    </row>
    <row r="5725" spans="1:4" x14ac:dyDescent="0.3">
      <c r="A5725" s="16"/>
      <c r="B5725" s="17"/>
      <c r="C5725" s="17"/>
      <c r="D5725" s="18"/>
    </row>
    <row r="5726" spans="1:4" x14ac:dyDescent="0.3">
      <c r="A5726" s="16"/>
      <c r="B5726" s="17"/>
      <c r="C5726" s="17"/>
      <c r="D5726" s="18"/>
    </row>
    <row r="5727" spans="1:4" x14ac:dyDescent="0.3">
      <c r="A5727" s="16"/>
      <c r="B5727" s="17"/>
      <c r="C5727" s="17"/>
      <c r="D5727" s="18"/>
    </row>
    <row r="5728" spans="1:4" x14ac:dyDescent="0.3">
      <c r="A5728" s="16"/>
      <c r="B5728" s="17"/>
      <c r="C5728" s="17"/>
      <c r="D5728" s="18"/>
    </row>
    <row r="5729" spans="1:4" x14ac:dyDescent="0.3">
      <c r="A5729" s="16"/>
      <c r="B5729" s="17"/>
      <c r="C5729" s="17"/>
      <c r="D5729" s="18"/>
    </row>
    <row r="5730" spans="1:4" x14ac:dyDescent="0.3">
      <c r="A5730" s="16"/>
      <c r="B5730" s="17"/>
      <c r="C5730" s="17"/>
      <c r="D5730" s="18"/>
    </row>
    <row r="5731" spans="1:4" x14ac:dyDescent="0.3">
      <c r="A5731" s="16"/>
      <c r="B5731" s="17"/>
      <c r="C5731" s="17"/>
      <c r="D5731" s="18"/>
    </row>
    <row r="5732" spans="1:4" x14ac:dyDescent="0.3">
      <c r="A5732" s="16"/>
      <c r="B5732" s="17"/>
      <c r="C5732" s="17"/>
      <c r="D5732" s="18"/>
    </row>
    <row r="5733" spans="1:4" x14ac:dyDescent="0.3">
      <c r="A5733" s="16"/>
      <c r="B5733" s="17"/>
      <c r="C5733" s="17"/>
      <c r="D5733" s="18"/>
    </row>
    <row r="5734" spans="1:4" x14ac:dyDescent="0.3">
      <c r="A5734" s="16"/>
      <c r="B5734" s="17"/>
      <c r="C5734" s="17"/>
      <c r="D5734" s="18"/>
    </row>
    <row r="5735" spans="1:4" x14ac:dyDescent="0.3">
      <c r="A5735" s="16"/>
      <c r="B5735" s="17"/>
      <c r="C5735" s="17"/>
      <c r="D5735" s="18"/>
    </row>
    <row r="5736" spans="1:4" x14ac:dyDescent="0.3">
      <c r="A5736" s="16"/>
      <c r="B5736" s="17"/>
      <c r="C5736" s="17"/>
      <c r="D5736" s="18"/>
    </row>
    <row r="5737" spans="1:4" x14ac:dyDescent="0.3">
      <c r="A5737" s="16"/>
      <c r="B5737" s="17"/>
      <c r="C5737" s="17"/>
      <c r="D5737" s="18"/>
    </row>
    <row r="5738" spans="1:4" x14ac:dyDescent="0.3">
      <c r="A5738" s="16"/>
      <c r="B5738" s="17"/>
      <c r="C5738" s="17"/>
      <c r="D5738" s="18"/>
    </row>
    <row r="5739" spans="1:4" x14ac:dyDescent="0.3">
      <c r="A5739" s="16"/>
      <c r="B5739" s="17"/>
      <c r="C5739" s="17"/>
      <c r="D5739" s="18"/>
    </row>
    <row r="5740" spans="1:4" x14ac:dyDescent="0.3">
      <c r="A5740" s="16"/>
      <c r="B5740" s="17"/>
      <c r="C5740" s="17"/>
      <c r="D5740" s="18"/>
    </row>
    <row r="5741" spans="1:4" x14ac:dyDescent="0.3">
      <c r="A5741" s="16"/>
      <c r="B5741" s="17"/>
      <c r="C5741" s="17"/>
      <c r="D5741" s="18"/>
    </row>
    <row r="5742" spans="1:4" x14ac:dyDescent="0.3">
      <c r="A5742" s="16"/>
      <c r="B5742" s="17"/>
      <c r="C5742" s="17"/>
      <c r="D5742" s="18"/>
    </row>
    <row r="5743" spans="1:4" x14ac:dyDescent="0.3">
      <c r="A5743" s="16"/>
      <c r="B5743" s="17"/>
      <c r="C5743" s="17"/>
      <c r="D5743" s="18"/>
    </row>
    <row r="5744" spans="1:4" x14ac:dyDescent="0.3">
      <c r="A5744" s="16"/>
      <c r="B5744" s="17"/>
      <c r="C5744" s="17"/>
      <c r="D5744" s="18"/>
    </row>
    <row r="5745" spans="1:4" x14ac:dyDescent="0.3">
      <c r="A5745" s="16"/>
      <c r="B5745" s="17"/>
      <c r="C5745" s="17"/>
      <c r="D5745" s="18"/>
    </row>
    <row r="5746" spans="1:4" x14ac:dyDescent="0.3">
      <c r="A5746" s="16"/>
      <c r="B5746" s="17"/>
      <c r="C5746" s="17"/>
      <c r="D5746" s="18"/>
    </row>
    <row r="5747" spans="1:4" x14ac:dyDescent="0.3">
      <c r="A5747" s="16"/>
      <c r="B5747" s="17"/>
      <c r="C5747" s="17"/>
      <c r="D5747" s="18"/>
    </row>
    <row r="5748" spans="1:4" x14ac:dyDescent="0.3">
      <c r="A5748" s="16"/>
      <c r="B5748" s="17"/>
      <c r="C5748" s="17"/>
      <c r="D5748" s="18"/>
    </row>
    <row r="5749" spans="1:4" x14ac:dyDescent="0.3">
      <c r="A5749" s="16"/>
      <c r="B5749" s="17"/>
      <c r="C5749" s="17"/>
      <c r="D5749" s="18"/>
    </row>
    <row r="5750" spans="1:4" x14ac:dyDescent="0.3">
      <c r="A5750" s="16"/>
      <c r="B5750" s="17"/>
      <c r="C5750" s="17"/>
      <c r="D5750" s="18"/>
    </row>
    <row r="5751" spans="1:4" x14ac:dyDescent="0.3">
      <c r="A5751" s="16"/>
      <c r="B5751" s="17"/>
      <c r="C5751" s="17"/>
      <c r="D5751" s="18"/>
    </row>
    <row r="5752" spans="1:4" x14ac:dyDescent="0.3">
      <c r="A5752" s="16"/>
      <c r="B5752" s="17"/>
      <c r="C5752" s="17"/>
      <c r="D5752" s="18"/>
    </row>
    <row r="5753" spans="1:4" x14ac:dyDescent="0.3">
      <c r="A5753" s="16"/>
      <c r="B5753" s="17"/>
      <c r="C5753" s="17"/>
      <c r="D5753" s="18"/>
    </row>
    <row r="5754" spans="1:4" x14ac:dyDescent="0.3">
      <c r="A5754" s="16"/>
      <c r="B5754" s="17"/>
      <c r="C5754" s="17"/>
      <c r="D5754" s="18"/>
    </row>
    <row r="5755" spans="1:4" x14ac:dyDescent="0.3">
      <c r="A5755" s="16"/>
      <c r="B5755" s="17"/>
      <c r="C5755" s="17"/>
      <c r="D5755" s="18"/>
    </row>
    <row r="5756" spans="1:4" x14ac:dyDescent="0.3">
      <c r="A5756" s="16"/>
      <c r="B5756" s="17"/>
      <c r="C5756" s="17"/>
      <c r="D5756" s="18"/>
    </row>
    <row r="5757" spans="1:4" x14ac:dyDescent="0.3">
      <c r="A5757" s="16"/>
      <c r="B5757" s="17"/>
      <c r="C5757" s="17"/>
      <c r="D5757" s="18"/>
    </row>
    <row r="5758" spans="1:4" x14ac:dyDescent="0.3">
      <c r="A5758" s="16"/>
      <c r="B5758" s="17"/>
      <c r="C5758" s="17"/>
      <c r="D5758" s="18"/>
    </row>
    <row r="5759" spans="1:4" x14ac:dyDescent="0.3">
      <c r="A5759" s="16"/>
      <c r="B5759" s="17"/>
      <c r="C5759" s="17"/>
      <c r="D5759" s="18"/>
    </row>
    <row r="5760" spans="1:4" x14ac:dyDescent="0.3">
      <c r="A5760" s="16"/>
      <c r="B5760" s="17"/>
      <c r="C5760" s="17"/>
      <c r="D5760" s="18"/>
    </row>
    <row r="5761" spans="1:4" x14ac:dyDescent="0.3">
      <c r="A5761" s="16"/>
      <c r="B5761" s="17"/>
      <c r="C5761" s="17"/>
      <c r="D5761" s="18"/>
    </row>
    <row r="5762" spans="1:4" x14ac:dyDescent="0.3">
      <c r="A5762" s="16"/>
      <c r="B5762" s="17"/>
      <c r="C5762" s="17"/>
      <c r="D5762" s="18"/>
    </row>
    <row r="5763" spans="1:4" x14ac:dyDescent="0.3">
      <c r="A5763" s="16"/>
      <c r="B5763" s="17"/>
      <c r="C5763" s="17"/>
      <c r="D5763" s="18"/>
    </row>
    <row r="5764" spans="1:4" x14ac:dyDescent="0.3">
      <c r="A5764" s="16"/>
      <c r="B5764" s="17"/>
      <c r="C5764" s="17"/>
      <c r="D5764" s="18"/>
    </row>
    <row r="5765" spans="1:4" x14ac:dyDescent="0.3">
      <c r="A5765" s="16"/>
      <c r="B5765" s="17"/>
      <c r="C5765" s="17"/>
      <c r="D5765" s="18"/>
    </row>
    <row r="5766" spans="1:4" x14ac:dyDescent="0.3">
      <c r="A5766" s="16"/>
      <c r="B5766" s="17"/>
      <c r="C5766" s="17"/>
      <c r="D5766" s="18"/>
    </row>
    <row r="5767" spans="1:4" x14ac:dyDescent="0.3">
      <c r="A5767" s="16"/>
      <c r="B5767" s="17"/>
      <c r="C5767" s="17"/>
      <c r="D5767" s="18"/>
    </row>
    <row r="5768" spans="1:4" x14ac:dyDescent="0.3">
      <c r="A5768" s="16"/>
      <c r="B5768" s="17"/>
      <c r="C5768" s="17"/>
      <c r="D5768" s="18"/>
    </row>
    <row r="5769" spans="1:4" x14ac:dyDescent="0.3">
      <c r="A5769" s="16"/>
      <c r="B5769" s="17"/>
      <c r="C5769" s="17"/>
      <c r="D5769" s="18"/>
    </row>
    <row r="5770" spans="1:4" x14ac:dyDescent="0.3">
      <c r="A5770" s="16"/>
      <c r="B5770" s="17"/>
      <c r="C5770" s="17"/>
      <c r="D5770" s="18"/>
    </row>
    <row r="5771" spans="1:4" x14ac:dyDescent="0.3">
      <c r="A5771" s="16"/>
      <c r="B5771" s="17"/>
      <c r="C5771" s="17"/>
      <c r="D5771" s="18"/>
    </row>
    <row r="5772" spans="1:4" x14ac:dyDescent="0.3">
      <c r="A5772" s="16"/>
      <c r="B5772" s="17"/>
      <c r="C5772" s="17"/>
      <c r="D5772" s="18"/>
    </row>
    <row r="5773" spans="1:4" x14ac:dyDescent="0.3">
      <c r="A5773" s="16"/>
      <c r="B5773" s="17"/>
      <c r="C5773" s="17"/>
      <c r="D5773" s="18"/>
    </row>
    <row r="5774" spans="1:4" x14ac:dyDescent="0.3">
      <c r="A5774" s="16"/>
      <c r="B5774" s="17"/>
      <c r="C5774" s="17"/>
      <c r="D5774" s="18"/>
    </row>
    <row r="5775" spans="1:4" x14ac:dyDescent="0.3">
      <c r="A5775" s="16"/>
      <c r="B5775" s="17"/>
      <c r="C5775" s="17"/>
      <c r="D5775" s="18"/>
    </row>
    <row r="5776" spans="1:4" x14ac:dyDescent="0.3">
      <c r="A5776" s="16"/>
      <c r="B5776" s="17"/>
      <c r="C5776" s="17"/>
      <c r="D5776" s="18"/>
    </row>
    <row r="5777" spans="1:4" x14ac:dyDescent="0.3">
      <c r="A5777" s="16"/>
      <c r="B5777" s="17"/>
      <c r="C5777" s="17"/>
      <c r="D5777" s="18"/>
    </row>
    <row r="5778" spans="1:4" x14ac:dyDescent="0.3">
      <c r="A5778" s="16"/>
      <c r="B5778" s="17"/>
      <c r="C5778" s="17"/>
      <c r="D5778" s="18"/>
    </row>
    <row r="5779" spans="1:4" x14ac:dyDescent="0.3">
      <c r="A5779" s="16"/>
      <c r="B5779" s="17"/>
      <c r="C5779" s="17"/>
      <c r="D5779" s="18"/>
    </row>
    <row r="5780" spans="1:4" x14ac:dyDescent="0.3">
      <c r="A5780" s="16"/>
      <c r="B5780" s="17"/>
      <c r="C5780" s="17"/>
      <c r="D5780" s="18"/>
    </row>
    <row r="5781" spans="1:4" x14ac:dyDescent="0.3">
      <c r="A5781" s="16"/>
      <c r="B5781" s="17"/>
      <c r="C5781" s="17"/>
      <c r="D5781" s="18"/>
    </row>
    <row r="5782" spans="1:4" x14ac:dyDescent="0.3">
      <c r="A5782" s="16"/>
      <c r="B5782" s="17"/>
      <c r="C5782" s="17"/>
      <c r="D5782" s="18"/>
    </row>
    <row r="5783" spans="1:4" x14ac:dyDescent="0.3">
      <c r="A5783" s="16"/>
      <c r="B5783" s="17"/>
      <c r="C5783" s="17"/>
      <c r="D5783" s="18"/>
    </row>
    <row r="5784" spans="1:4" x14ac:dyDescent="0.3">
      <c r="A5784" s="16"/>
      <c r="B5784" s="17"/>
      <c r="C5784" s="17"/>
      <c r="D5784" s="18"/>
    </row>
    <row r="5785" spans="1:4" x14ac:dyDescent="0.3">
      <c r="A5785" s="16"/>
      <c r="B5785" s="17"/>
      <c r="C5785" s="17"/>
      <c r="D5785" s="18"/>
    </row>
    <row r="5786" spans="1:4" x14ac:dyDescent="0.3">
      <c r="A5786" s="16"/>
      <c r="B5786" s="17"/>
      <c r="C5786" s="17"/>
      <c r="D5786" s="18"/>
    </row>
    <row r="5787" spans="1:4" x14ac:dyDescent="0.3">
      <c r="A5787" s="16"/>
      <c r="B5787" s="17"/>
      <c r="C5787" s="17"/>
      <c r="D5787" s="18"/>
    </row>
    <row r="5788" spans="1:4" x14ac:dyDescent="0.3">
      <c r="A5788" s="16"/>
      <c r="B5788" s="17"/>
      <c r="C5788" s="17"/>
      <c r="D5788" s="18"/>
    </row>
    <row r="5789" spans="1:4" x14ac:dyDescent="0.3">
      <c r="A5789" s="16"/>
      <c r="B5789" s="17"/>
      <c r="C5789" s="17"/>
      <c r="D5789" s="18"/>
    </row>
    <row r="5790" spans="1:4" x14ac:dyDescent="0.3">
      <c r="A5790" s="16"/>
      <c r="B5790" s="17"/>
      <c r="C5790" s="17"/>
      <c r="D5790" s="18"/>
    </row>
    <row r="5791" spans="1:4" x14ac:dyDescent="0.3">
      <c r="A5791" s="16"/>
      <c r="B5791" s="17"/>
      <c r="C5791" s="17"/>
      <c r="D5791" s="18"/>
    </row>
    <row r="5792" spans="1:4" x14ac:dyDescent="0.3">
      <c r="A5792" s="16"/>
      <c r="B5792" s="17"/>
      <c r="C5792" s="17"/>
      <c r="D5792" s="18"/>
    </row>
    <row r="5793" spans="1:4" x14ac:dyDescent="0.3">
      <c r="A5793" s="16"/>
      <c r="B5793" s="17"/>
      <c r="C5793" s="17"/>
      <c r="D5793" s="18"/>
    </row>
    <row r="5794" spans="1:4" x14ac:dyDescent="0.3">
      <c r="A5794" s="16"/>
      <c r="B5794" s="17"/>
      <c r="C5794" s="17"/>
      <c r="D5794" s="18"/>
    </row>
    <row r="5795" spans="1:4" x14ac:dyDescent="0.3">
      <c r="A5795" s="16"/>
      <c r="B5795" s="17"/>
      <c r="C5795" s="17"/>
      <c r="D5795" s="18"/>
    </row>
    <row r="5796" spans="1:4" x14ac:dyDescent="0.3">
      <c r="A5796" s="16"/>
      <c r="B5796" s="17"/>
      <c r="C5796" s="17"/>
      <c r="D5796" s="18"/>
    </row>
    <row r="5797" spans="1:4" x14ac:dyDescent="0.3">
      <c r="A5797" s="16"/>
      <c r="B5797" s="17"/>
      <c r="C5797" s="17"/>
      <c r="D5797" s="18"/>
    </row>
    <row r="5798" spans="1:4" x14ac:dyDescent="0.3">
      <c r="A5798" s="16"/>
      <c r="B5798" s="17"/>
      <c r="C5798" s="17"/>
      <c r="D5798" s="18"/>
    </row>
    <row r="5799" spans="1:4" x14ac:dyDescent="0.3">
      <c r="A5799" s="16"/>
      <c r="B5799" s="17"/>
      <c r="C5799" s="17"/>
      <c r="D5799" s="18"/>
    </row>
    <row r="5800" spans="1:4" x14ac:dyDescent="0.3">
      <c r="A5800" s="16"/>
      <c r="B5800" s="17"/>
      <c r="C5800" s="17"/>
      <c r="D5800" s="18"/>
    </row>
    <row r="5801" spans="1:4" x14ac:dyDescent="0.3">
      <c r="A5801" s="16"/>
      <c r="B5801" s="17"/>
      <c r="C5801" s="17"/>
      <c r="D5801" s="18"/>
    </row>
    <row r="5802" spans="1:4" x14ac:dyDescent="0.3">
      <c r="A5802" s="16"/>
      <c r="B5802" s="17"/>
      <c r="C5802" s="17"/>
      <c r="D5802" s="18"/>
    </row>
    <row r="5803" spans="1:4" x14ac:dyDescent="0.3">
      <c r="A5803" s="16"/>
      <c r="B5803" s="17"/>
      <c r="C5803" s="17"/>
      <c r="D5803" s="18"/>
    </row>
    <row r="5804" spans="1:4" x14ac:dyDescent="0.3">
      <c r="A5804" s="16"/>
      <c r="B5804" s="17"/>
      <c r="C5804" s="17"/>
      <c r="D5804" s="18"/>
    </row>
    <row r="5805" spans="1:4" x14ac:dyDescent="0.3">
      <c r="A5805" s="16"/>
      <c r="B5805" s="17"/>
      <c r="C5805" s="17"/>
      <c r="D5805" s="18"/>
    </row>
    <row r="5806" spans="1:4" x14ac:dyDescent="0.3">
      <c r="A5806" s="16"/>
      <c r="B5806" s="17"/>
      <c r="C5806" s="17"/>
      <c r="D5806" s="18"/>
    </row>
    <row r="5807" spans="1:4" x14ac:dyDescent="0.3">
      <c r="A5807" s="16"/>
      <c r="B5807" s="17"/>
      <c r="C5807" s="17"/>
      <c r="D5807" s="18"/>
    </row>
    <row r="5808" spans="1:4" x14ac:dyDescent="0.3">
      <c r="A5808" s="16"/>
      <c r="B5808" s="17"/>
      <c r="C5808" s="17"/>
      <c r="D5808" s="18"/>
    </row>
    <row r="5809" spans="1:4" x14ac:dyDescent="0.3">
      <c r="A5809" s="16"/>
      <c r="B5809" s="17"/>
      <c r="C5809" s="17"/>
      <c r="D5809" s="18"/>
    </row>
    <row r="5810" spans="1:4" x14ac:dyDescent="0.3">
      <c r="A5810" s="16"/>
      <c r="B5810" s="17"/>
      <c r="C5810" s="17"/>
      <c r="D5810" s="18"/>
    </row>
    <row r="5811" spans="1:4" x14ac:dyDescent="0.3">
      <c r="A5811" s="16"/>
      <c r="B5811" s="17"/>
      <c r="C5811" s="17"/>
      <c r="D5811" s="18"/>
    </row>
    <row r="5812" spans="1:4" x14ac:dyDescent="0.3">
      <c r="A5812" s="16"/>
      <c r="B5812" s="17"/>
      <c r="C5812" s="17"/>
      <c r="D5812" s="18"/>
    </row>
    <row r="5813" spans="1:4" x14ac:dyDescent="0.3">
      <c r="A5813" s="16"/>
      <c r="B5813" s="17"/>
      <c r="C5813" s="17"/>
      <c r="D5813" s="18"/>
    </row>
    <row r="5814" spans="1:4" x14ac:dyDescent="0.3">
      <c r="A5814" s="16"/>
      <c r="B5814" s="17"/>
      <c r="C5814" s="17"/>
      <c r="D5814" s="18"/>
    </row>
    <row r="5815" spans="1:4" x14ac:dyDescent="0.3">
      <c r="A5815" s="16"/>
      <c r="B5815" s="17"/>
      <c r="C5815" s="17"/>
      <c r="D5815" s="18"/>
    </row>
    <row r="5816" spans="1:4" x14ac:dyDescent="0.3">
      <c r="A5816" s="16"/>
      <c r="B5816" s="17"/>
      <c r="C5816" s="17"/>
      <c r="D5816" s="18"/>
    </row>
    <row r="5817" spans="1:4" x14ac:dyDescent="0.3">
      <c r="A5817" s="16"/>
      <c r="B5817" s="17"/>
      <c r="C5817" s="17"/>
      <c r="D5817" s="18"/>
    </row>
    <row r="5818" spans="1:4" x14ac:dyDescent="0.3">
      <c r="A5818" s="16"/>
      <c r="B5818" s="17"/>
      <c r="C5818" s="17"/>
      <c r="D5818" s="18"/>
    </row>
    <row r="5819" spans="1:4" x14ac:dyDescent="0.3">
      <c r="A5819" s="16"/>
      <c r="B5819" s="17"/>
      <c r="C5819" s="17"/>
      <c r="D5819" s="18"/>
    </row>
    <row r="5820" spans="1:4" x14ac:dyDescent="0.3">
      <c r="A5820" s="16"/>
      <c r="B5820" s="17"/>
      <c r="C5820" s="17"/>
      <c r="D5820" s="18"/>
    </row>
    <row r="5821" spans="1:4" x14ac:dyDescent="0.3">
      <c r="A5821" s="16"/>
      <c r="B5821" s="17"/>
      <c r="C5821" s="17"/>
      <c r="D5821" s="18"/>
    </row>
    <row r="5822" spans="1:4" x14ac:dyDescent="0.3">
      <c r="A5822" s="16"/>
      <c r="B5822" s="17"/>
      <c r="C5822" s="17"/>
      <c r="D5822" s="18"/>
    </row>
    <row r="5823" spans="1:4" x14ac:dyDescent="0.3">
      <c r="A5823" s="16"/>
      <c r="B5823" s="17"/>
      <c r="C5823" s="17"/>
      <c r="D5823" s="18"/>
    </row>
    <row r="5824" spans="1:4" x14ac:dyDescent="0.3">
      <c r="A5824" s="16"/>
      <c r="B5824" s="17"/>
      <c r="C5824" s="17"/>
      <c r="D5824" s="18"/>
    </row>
    <row r="5825" spans="1:4" x14ac:dyDescent="0.3">
      <c r="A5825" s="16"/>
      <c r="B5825" s="17"/>
      <c r="C5825" s="17"/>
      <c r="D5825" s="18"/>
    </row>
    <row r="5826" spans="1:4" x14ac:dyDescent="0.3">
      <c r="A5826" s="16"/>
      <c r="B5826" s="17"/>
      <c r="C5826" s="17"/>
      <c r="D5826" s="18"/>
    </row>
    <row r="5827" spans="1:4" x14ac:dyDescent="0.3">
      <c r="A5827" s="16"/>
      <c r="B5827" s="17"/>
      <c r="C5827" s="17"/>
      <c r="D5827" s="18"/>
    </row>
    <row r="5828" spans="1:4" x14ac:dyDescent="0.3">
      <c r="A5828" s="16"/>
      <c r="B5828" s="17"/>
      <c r="C5828" s="17"/>
      <c r="D5828" s="18"/>
    </row>
    <row r="5829" spans="1:4" x14ac:dyDescent="0.3">
      <c r="A5829" s="16"/>
      <c r="B5829" s="17"/>
      <c r="C5829" s="17"/>
      <c r="D5829" s="18"/>
    </row>
    <row r="5830" spans="1:4" x14ac:dyDescent="0.3">
      <c r="A5830" s="16"/>
      <c r="B5830" s="17"/>
      <c r="C5830" s="17"/>
      <c r="D5830" s="18"/>
    </row>
    <row r="5831" spans="1:4" x14ac:dyDescent="0.3">
      <c r="A5831" s="16"/>
      <c r="B5831" s="17"/>
      <c r="C5831" s="17"/>
      <c r="D5831" s="18"/>
    </row>
    <row r="5832" spans="1:4" x14ac:dyDescent="0.3">
      <c r="A5832" s="16"/>
      <c r="B5832" s="17"/>
      <c r="C5832" s="17"/>
      <c r="D5832" s="18"/>
    </row>
    <row r="5833" spans="1:4" x14ac:dyDescent="0.3">
      <c r="A5833" s="16"/>
      <c r="B5833" s="17"/>
      <c r="C5833" s="17"/>
      <c r="D5833" s="18"/>
    </row>
    <row r="5834" spans="1:4" x14ac:dyDescent="0.3">
      <c r="A5834" s="16"/>
      <c r="B5834" s="17"/>
      <c r="C5834" s="17"/>
      <c r="D5834" s="18"/>
    </row>
    <row r="5835" spans="1:4" x14ac:dyDescent="0.3">
      <c r="A5835" s="16"/>
      <c r="B5835" s="17"/>
      <c r="C5835" s="17"/>
      <c r="D5835" s="18"/>
    </row>
    <row r="5836" spans="1:4" x14ac:dyDescent="0.3">
      <c r="A5836" s="16"/>
      <c r="B5836" s="17"/>
      <c r="C5836" s="17"/>
      <c r="D5836" s="18"/>
    </row>
    <row r="5837" spans="1:4" x14ac:dyDescent="0.3">
      <c r="A5837" s="16"/>
      <c r="B5837" s="17"/>
      <c r="C5837" s="17"/>
      <c r="D5837" s="18"/>
    </row>
    <row r="5838" spans="1:4" x14ac:dyDescent="0.3">
      <c r="A5838" s="16"/>
      <c r="B5838" s="17"/>
      <c r="C5838" s="17"/>
      <c r="D5838" s="18"/>
    </row>
    <row r="5839" spans="1:4" x14ac:dyDescent="0.3">
      <c r="A5839" s="16"/>
      <c r="B5839" s="17"/>
      <c r="C5839" s="17"/>
      <c r="D5839" s="18"/>
    </row>
    <row r="5840" spans="1:4" x14ac:dyDescent="0.3">
      <c r="A5840" s="16"/>
      <c r="B5840" s="17"/>
      <c r="C5840" s="17"/>
      <c r="D5840" s="18"/>
    </row>
    <row r="5841" spans="1:4" x14ac:dyDescent="0.3">
      <c r="A5841" s="16"/>
      <c r="B5841" s="17"/>
      <c r="C5841" s="17"/>
      <c r="D5841" s="18"/>
    </row>
    <row r="5842" spans="1:4" x14ac:dyDescent="0.3">
      <c r="A5842" s="16"/>
      <c r="B5842" s="17"/>
      <c r="C5842" s="17"/>
      <c r="D5842" s="18"/>
    </row>
    <row r="5843" spans="1:4" x14ac:dyDescent="0.3">
      <c r="A5843" s="16"/>
      <c r="B5843" s="17"/>
      <c r="C5843" s="17"/>
      <c r="D5843" s="18"/>
    </row>
    <row r="5844" spans="1:4" x14ac:dyDescent="0.3">
      <c r="A5844" s="16"/>
      <c r="B5844" s="17"/>
      <c r="C5844" s="17"/>
      <c r="D5844" s="18"/>
    </row>
    <row r="5845" spans="1:4" x14ac:dyDescent="0.3">
      <c r="A5845" s="16"/>
      <c r="B5845" s="17"/>
      <c r="C5845" s="17"/>
      <c r="D5845" s="18"/>
    </row>
    <row r="5846" spans="1:4" x14ac:dyDescent="0.3">
      <c r="A5846" s="16"/>
      <c r="B5846" s="17"/>
      <c r="C5846" s="17"/>
      <c r="D5846" s="18"/>
    </row>
    <row r="5847" spans="1:4" x14ac:dyDescent="0.3">
      <c r="A5847" s="16"/>
      <c r="B5847" s="17"/>
      <c r="C5847" s="17"/>
      <c r="D5847" s="18"/>
    </row>
    <row r="5848" spans="1:4" x14ac:dyDescent="0.3">
      <c r="A5848" s="16"/>
      <c r="B5848" s="17"/>
      <c r="C5848" s="17"/>
      <c r="D5848" s="18"/>
    </row>
    <row r="5849" spans="1:4" x14ac:dyDescent="0.3">
      <c r="A5849" s="16"/>
      <c r="B5849" s="17"/>
      <c r="C5849" s="17"/>
      <c r="D5849" s="18"/>
    </row>
    <row r="5850" spans="1:4" x14ac:dyDescent="0.3">
      <c r="A5850" s="16"/>
      <c r="B5850" s="17"/>
      <c r="C5850" s="17"/>
      <c r="D5850" s="18"/>
    </row>
    <row r="5851" spans="1:4" x14ac:dyDescent="0.3">
      <c r="A5851" s="16"/>
      <c r="B5851" s="17"/>
      <c r="C5851" s="17"/>
      <c r="D5851" s="18"/>
    </row>
    <row r="5852" spans="1:4" x14ac:dyDescent="0.3">
      <c r="A5852" s="16"/>
      <c r="B5852" s="17"/>
      <c r="C5852" s="17"/>
      <c r="D5852" s="18"/>
    </row>
    <row r="5853" spans="1:4" x14ac:dyDescent="0.3">
      <c r="A5853" s="16"/>
      <c r="B5853" s="17"/>
      <c r="C5853" s="17"/>
      <c r="D5853" s="18"/>
    </row>
    <row r="5854" spans="1:4" x14ac:dyDescent="0.3">
      <c r="A5854" s="16"/>
      <c r="B5854" s="17"/>
      <c r="C5854" s="17"/>
      <c r="D5854" s="18"/>
    </row>
    <row r="5855" spans="1:4" x14ac:dyDescent="0.3">
      <c r="A5855" s="16"/>
      <c r="B5855" s="17"/>
      <c r="C5855" s="17"/>
      <c r="D5855" s="18"/>
    </row>
    <row r="5856" spans="1:4" x14ac:dyDescent="0.3">
      <c r="A5856" s="16"/>
      <c r="B5856" s="17"/>
      <c r="C5856" s="17"/>
      <c r="D5856" s="18"/>
    </row>
    <row r="5857" spans="1:4" x14ac:dyDescent="0.3">
      <c r="A5857" s="16"/>
      <c r="B5857" s="17"/>
      <c r="C5857" s="17"/>
      <c r="D5857" s="18"/>
    </row>
    <row r="5858" spans="1:4" x14ac:dyDescent="0.3">
      <c r="A5858" s="16"/>
      <c r="B5858" s="17"/>
      <c r="C5858" s="17"/>
      <c r="D5858" s="18"/>
    </row>
    <row r="5859" spans="1:4" x14ac:dyDescent="0.3">
      <c r="A5859" s="16"/>
      <c r="B5859" s="17"/>
      <c r="C5859" s="17"/>
      <c r="D5859" s="18"/>
    </row>
    <row r="5860" spans="1:4" x14ac:dyDescent="0.3">
      <c r="A5860" s="16"/>
      <c r="B5860" s="17"/>
      <c r="C5860" s="17"/>
      <c r="D5860" s="18"/>
    </row>
    <row r="5861" spans="1:4" x14ac:dyDescent="0.3">
      <c r="A5861" s="16"/>
      <c r="B5861" s="17"/>
      <c r="C5861" s="17"/>
      <c r="D5861" s="18"/>
    </row>
    <row r="5862" spans="1:4" x14ac:dyDescent="0.3">
      <c r="A5862" s="16"/>
      <c r="B5862" s="17"/>
      <c r="C5862" s="17"/>
      <c r="D5862" s="18"/>
    </row>
    <row r="5863" spans="1:4" x14ac:dyDescent="0.3">
      <c r="A5863" s="16"/>
      <c r="B5863" s="17"/>
      <c r="C5863" s="17"/>
      <c r="D5863" s="18"/>
    </row>
    <row r="5864" spans="1:4" x14ac:dyDescent="0.3">
      <c r="A5864" s="16"/>
      <c r="B5864" s="17"/>
      <c r="C5864" s="17"/>
      <c r="D5864" s="18"/>
    </row>
    <row r="5865" spans="1:4" x14ac:dyDescent="0.3">
      <c r="A5865" s="16"/>
      <c r="B5865" s="17"/>
      <c r="C5865" s="17"/>
      <c r="D5865" s="18"/>
    </row>
    <row r="5866" spans="1:4" x14ac:dyDescent="0.3">
      <c r="A5866" s="16"/>
      <c r="B5866" s="17"/>
      <c r="C5866" s="17"/>
      <c r="D5866" s="18"/>
    </row>
    <row r="5867" spans="1:4" x14ac:dyDescent="0.3">
      <c r="A5867" s="16"/>
      <c r="B5867" s="17"/>
      <c r="C5867" s="17"/>
      <c r="D5867" s="18"/>
    </row>
    <row r="5868" spans="1:4" x14ac:dyDescent="0.3">
      <c r="A5868" s="16"/>
      <c r="B5868" s="17"/>
      <c r="C5868" s="17"/>
      <c r="D5868" s="18"/>
    </row>
    <row r="5869" spans="1:4" x14ac:dyDescent="0.3">
      <c r="A5869" s="16"/>
      <c r="B5869" s="17"/>
      <c r="C5869" s="17"/>
      <c r="D5869" s="18"/>
    </row>
    <row r="5870" spans="1:4" x14ac:dyDescent="0.3">
      <c r="A5870" s="16"/>
      <c r="B5870" s="17"/>
      <c r="C5870" s="17"/>
      <c r="D5870" s="18"/>
    </row>
    <row r="5871" spans="1:4" x14ac:dyDescent="0.3">
      <c r="A5871" s="16"/>
      <c r="B5871" s="17"/>
      <c r="C5871" s="17"/>
      <c r="D5871" s="18"/>
    </row>
    <row r="5872" spans="1:4" x14ac:dyDescent="0.3">
      <c r="A5872" s="16"/>
      <c r="B5872" s="17"/>
      <c r="C5872" s="17"/>
      <c r="D5872" s="18"/>
    </row>
    <row r="5873" spans="1:4" x14ac:dyDescent="0.3">
      <c r="A5873" s="16"/>
      <c r="B5873" s="17"/>
      <c r="C5873" s="17"/>
      <c r="D5873" s="18"/>
    </row>
    <row r="5874" spans="1:4" x14ac:dyDescent="0.3">
      <c r="A5874" s="16"/>
      <c r="B5874" s="17"/>
      <c r="C5874" s="17"/>
      <c r="D5874" s="18"/>
    </row>
    <row r="5875" spans="1:4" x14ac:dyDescent="0.3">
      <c r="A5875" s="16"/>
      <c r="B5875" s="17"/>
      <c r="C5875" s="17"/>
      <c r="D5875" s="18"/>
    </row>
    <row r="5876" spans="1:4" x14ac:dyDescent="0.3">
      <c r="A5876" s="16"/>
      <c r="B5876" s="17"/>
      <c r="C5876" s="17"/>
      <c r="D5876" s="18"/>
    </row>
    <row r="5877" spans="1:4" x14ac:dyDescent="0.3">
      <c r="A5877" s="16"/>
      <c r="B5877" s="17"/>
      <c r="C5877" s="17"/>
      <c r="D5877" s="18"/>
    </row>
    <row r="5878" spans="1:4" x14ac:dyDescent="0.3">
      <c r="A5878" s="16"/>
      <c r="B5878" s="17"/>
      <c r="C5878" s="17"/>
      <c r="D5878" s="18"/>
    </row>
    <row r="5879" spans="1:4" x14ac:dyDescent="0.3">
      <c r="A5879" s="16"/>
      <c r="B5879" s="17"/>
      <c r="C5879" s="17"/>
      <c r="D5879" s="18"/>
    </row>
    <row r="5880" spans="1:4" x14ac:dyDescent="0.3">
      <c r="A5880" s="16"/>
      <c r="B5880" s="17"/>
      <c r="C5880" s="17"/>
      <c r="D5880" s="18"/>
    </row>
    <row r="5881" spans="1:4" x14ac:dyDescent="0.3">
      <c r="A5881" s="16"/>
      <c r="B5881" s="17"/>
      <c r="C5881" s="17"/>
      <c r="D5881" s="18"/>
    </row>
    <row r="5882" spans="1:4" x14ac:dyDescent="0.3">
      <c r="A5882" s="16"/>
      <c r="B5882" s="17"/>
      <c r="C5882" s="17"/>
      <c r="D5882" s="18"/>
    </row>
    <row r="5883" spans="1:4" x14ac:dyDescent="0.3">
      <c r="A5883" s="16"/>
      <c r="B5883" s="17"/>
      <c r="C5883" s="17"/>
      <c r="D5883" s="18"/>
    </row>
    <row r="5884" spans="1:4" x14ac:dyDescent="0.3">
      <c r="A5884" s="16"/>
      <c r="B5884" s="17"/>
      <c r="C5884" s="17"/>
      <c r="D5884" s="18"/>
    </row>
    <row r="5885" spans="1:4" x14ac:dyDescent="0.3">
      <c r="A5885" s="16"/>
      <c r="B5885" s="17"/>
      <c r="C5885" s="17"/>
      <c r="D5885" s="18"/>
    </row>
    <row r="5886" spans="1:4" x14ac:dyDescent="0.3">
      <c r="A5886" s="16"/>
      <c r="B5886" s="17"/>
      <c r="C5886" s="17"/>
      <c r="D5886" s="18"/>
    </row>
    <row r="5887" spans="1:4" x14ac:dyDescent="0.3">
      <c r="A5887" s="16"/>
      <c r="B5887" s="17"/>
      <c r="C5887" s="17"/>
      <c r="D5887" s="18"/>
    </row>
    <row r="5888" spans="1:4" x14ac:dyDescent="0.3">
      <c r="A5888" s="16"/>
      <c r="B5888" s="17"/>
      <c r="C5888" s="17"/>
      <c r="D5888" s="18"/>
    </row>
    <row r="5889" spans="1:4" x14ac:dyDescent="0.3">
      <c r="A5889" s="16"/>
      <c r="B5889" s="17"/>
      <c r="C5889" s="17"/>
      <c r="D5889" s="18"/>
    </row>
    <row r="5890" spans="1:4" x14ac:dyDescent="0.3">
      <c r="A5890" s="16"/>
      <c r="B5890" s="17"/>
      <c r="C5890" s="17"/>
      <c r="D5890" s="18"/>
    </row>
    <row r="5891" spans="1:4" x14ac:dyDescent="0.3">
      <c r="A5891" s="16"/>
      <c r="B5891" s="17"/>
      <c r="C5891" s="17"/>
      <c r="D5891" s="18"/>
    </row>
    <row r="5892" spans="1:4" x14ac:dyDescent="0.3">
      <c r="A5892" s="16"/>
      <c r="B5892" s="17"/>
      <c r="C5892" s="17"/>
      <c r="D5892" s="18"/>
    </row>
    <row r="5893" spans="1:4" x14ac:dyDescent="0.3">
      <c r="A5893" s="16"/>
      <c r="B5893" s="17"/>
      <c r="C5893" s="17"/>
      <c r="D5893" s="18"/>
    </row>
    <row r="5894" spans="1:4" x14ac:dyDescent="0.3">
      <c r="A5894" s="16"/>
      <c r="B5894" s="17"/>
      <c r="C5894" s="17"/>
      <c r="D5894" s="18"/>
    </row>
    <row r="5895" spans="1:4" x14ac:dyDescent="0.3">
      <c r="A5895" s="16"/>
      <c r="B5895" s="17"/>
      <c r="C5895" s="17"/>
      <c r="D5895" s="18"/>
    </row>
    <row r="5896" spans="1:4" x14ac:dyDescent="0.3">
      <c r="A5896" s="16"/>
      <c r="B5896" s="17"/>
      <c r="C5896" s="17"/>
      <c r="D5896" s="18"/>
    </row>
    <row r="5897" spans="1:4" x14ac:dyDescent="0.3">
      <c r="A5897" s="16"/>
      <c r="B5897" s="17"/>
      <c r="C5897" s="17"/>
      <c r="D5897" s="18"/>
    </row>
    <row r="5898" spans="1:4" x14ac:dyDescent="0.3">
      <c r="A5898" s="16"/>
      <c r="B5898" s="17"/>
      <c r="C5898" s="17"/>
      <c r="D5898" s="18"/>
    </row>
    <row r="5899" spans="1:4" x14ac:dyDescent="0.3">
      <c r="A5899" s="16"/>
      <c r="B5899" s="17"/>
      <c r="C5899" s="17"/>
      <c r="D5899" s="18"/>
    </row>
    <row r="5900" spans="1:4" x14ac:dyDescent="0.3">
      <c r="A5900" s="16"/>
      <c r="B5900" s="17"/>
      <c r="C5900" s="17"/>
      <c r="D5900" s="18"/>
    </row>
    <row r="5901" spans="1:4" x14ac:dyDescent="0.3">
      <c r="A5901" s="16"/>
      <c r="B5901" s="17"/>
      <c r="C5901" s="17"/>
      <c r="D5901" s="18"/>
    </row>
    <row r="5902" spans="1:4" x14ac:dyDescent="0.3">
      <c r="A5902" s="16"/>
      <c r="B5902" s="17"/>
      <c r="C5902" s="17"/>
      <c r="D5902" s="18"/>
    </row>
    <row r="5903" spans="1:4" x14ac:dyDescent="0.3">
      <c r="A5903" s="16"/>
      <c r="B5903" s="17"/>
      <c r="C5903" s="17"/>
      <c r="D5903" s="18"/>
    </row>
    <row r="5904" spans="1:4" x14ac:dyDescent="0.3">
      <c r="A5904" s="16"/>
      <c r="B5904" s="17"/>
      <c r="C5904" s="17"/>
      <c r="D5904" s="18"/>
    </row>
    <row r="5905" spans="1:4" x14ac:dyDescent="0.3">
      <c r="A5905" s="16"/>
      <c r="B5905" s="17"/>
      <c r="C5905" s="17"/>
      <c r="D5905" s="18"/>
    </row>
    <row r="5906" spans="1:4" x14ac:dyDescent="0.3">
      <c r="A5906" s="16"/>
      <c r="B5906" s="17"/>
      <c r="C5906" s="17"/>
      <c r="D5906" s="18"/>
    </row>
    <row r="5907" spans="1:4" x14ac:dyDescent="0.3">
      <c r="A5907" s="16"/>
      <c r="B5907" s="17"/>
      <c r="C5907" s="17"/>
      <c r="D5907" s="18"/>
    </row>
    <row r="5908" spans="1:4" x14ac:dyDescent="0.3">
      <c r="A5908" s="16"/>
      <c r="B5908" s="17"/>
      <c r="C5908" s="17"/>
      <c r="D5908" s="18"/>
    </row>
    <row r="5909" spans="1:4" x14ac:dyDescent="0.3">
      <c r="A5909" s="16"/>
      <c r="B5909" s="17"/>
      <c r="C5909" s="17"/>
      <c r="D5909" s="18"/>
    </row>
    <row r="5910" spans="1:4" x14ac:dyDescent="0.3">
      <c r="A5910" s="16"/>
      <c r="B5910" s="17"/>
      <c r="C5910" s="17"/>
      <c r="D5910" s="18"/>
    </row>
    <row r="5911" spans="1:4" x14ac:dyDescent="0.3">
      <c r="A5911" s="16"/>
      <c r="B5911" s="17"/>
      <c r="C5911" s="17"/>
      <c r="D5911" s="18"/>
    </row>
    <row r="5912" spans="1:4" x14ac:dyDescent="0.3">
      <c r="A5912" s="16"/>
      <c r="B5912" s="17"/>
      <c r="C5912" s="17"/>
      <c r="D5912" s="18"/>
    </row>
    <row r="5913" spans="1:4" x14ac:dyDescent="0.3">
      <c r="A5913" s="16"/>
      <c r="B5913" s="17"/>
      <c r="C5913" s="17"/>
      <c r="D5913" s="18"/>
    </row>
    <row r="5914" spans="1:4" x14ac:dyDescent="0.3">
      <c r="A5914" s="16"/>
      <c r="B5914" s="17"/>
      <c r="C5914" s="17"/>
      <c r="D5914" s="18"/>
    </row>
    <row r="5915" spans="1:4" x14ac:dyDescent="0.3">
      <c r="A5915" s="16"/>
      <c r="B5915" s="17"/>
      <c r="C5915" s="17"/>
      <c r="D5915" s="18"/>
    </row>
    <row r="5916" spans="1:4" x14ac:dyDescent="0.3">
      <c r="A5916" s="16"/>
      <c r="B5916" s="17"/>
      <c r="C5916" s="17"/>
      <c r="D5916" s="18"/>
    </row>
    <row r="5917" spans="1:4" x14ac:dyDescent="0.3">
      <c r="A5917" s="16"/>
      <c r="B5917" s="17"/>
      <c r="C5917" s="17"/>
      <c r="D5917" s="18"/>
    </row>
    <row r="5918" spans="1:4" x14ac:dyDescent="0.3">
      <c r="A5918" s="16"/>
      <c r="B5918" s="17"/>
      <c r="C5918" s="17"/>
      <c r="D5918" s="18"/>
    </row>
    <row r="5919" spans="1:4" x14ac:dyDescent="0.3">
      <c r="A5919" s="16"/>
      <c r="B5919" s="17"/>
      <c r="C5919" s="17"/>
      <c r="D5919" s="18"/>
    </row>
    <row r="5920" spans="1:4" x14ac:dyDescent="0.3">
      <c r="A5920" s="16"/>
      <c r="B5920" s="17"/>
      <c r="C5920" s="17"/>
      <c r="D5920" s="18"/>
    </row>
    <row r="5921" spans="1:4" x14ac:dyDescent="0.3">
      <c r="A5921" s="16"/>
      <c r="B5921" s="17"/>
      <c r="C5921" s="17"/>
      <c r="D5921" s="18"/>
    </row>
    <row r="5922" spans="1:4" x14ac:dyDescent="0.3">
      <c r="A5922" s="16"/>
      <c r="B5922" s="17"/>
      <c r="C5922" s="17"/>
      <c r="D5922" s="18"/>
    </row>
    <row r="5923" spans="1:4" x14ac:dyDescent="0.3">
      <c r="A5923" s="16"/>
      <c r="B5923" s="17"/>
      <c r="C5923" s="17"/>
      <c r="D5923" s="18"/>
    </row>
    <row r="5924" spans="1:4" x14ac:dyDescent="0.3">
      <c r="A5924" s="16"/>
      <c r="B5924" s="17"/>
      <c r="C5924" s="17"/>
      <c r="D5924" s="18"/>
    </row>
    <row r="5925" spans="1:4" x14ac:dyDescent="0.3">
      <c r="A5925" s="16"/>
      <c r="B5925" s="17"/>
      <c r="C5925" s="17"/>
      <c r="D5925" s="18"/>
    </row>
    <row r="5926" spans="1:4" x14ac:dyDescent="0.3">
      <c r="A5926" s="16"/>
      <c r="B5926" s="17"/>
      <c r="C5926" s="17"/>
      <c r="D5926" s="18"/>
    </row>
    <row r="5927" spans="1:4" x14ac:dyDescent="0.3">
      <c r="A5927" s="16"/>
      <c r="B5927" s="17"/>
      <c r="C5927" s="17"/>
      <c r="D5927" s="18"/>
    </row>
    <row r="5928" spans="1:4" x14ac:dyDescent="0.3">
      <c r="A5928" s="16"/>
      <c r="B5928" s="17"/>
      <c r="C5928" s="17"/>
      <c r="D5928" s="18"/>
    </row>
    <row r="5929" spans="1:4" x14ac:dyDescent="0.3">
      <c r="A5929" s="16"/>
      <c r="B5929" s="17"/>
      <c r="C5929" s="17"/>
      <c r="D5929" s="18"/>
    </row>
    <row r="5930" spans="1:4" x14ac:dyDescent="0.3">
      <c r="A5930" s="16"/>
      <c r="B5930" s="17"/>
      <c r="C5930" s="17"/>
      <c r="D5930" s="18"/>
    </row>
    <row r="5931" spans="1:4" x14ac:dyDescent="0.3">
      <c r="A5931" s="16"/>
      <c r="B5931" s="17"/>
      <c r="C5931" s="17"/>
      <c r="D5931" s="18"/>
    </row>
    <row r="5932" spans="1:4" x14ac:dyDescent="0.3">
      <c r="A5932" s="16"/>
      <c r="B5932" s="17"/>
      <c r="C5932" s="17"/>
      <c r="D5932" s="18"/>
    </row>
    <row r="5933" spans="1:4" x14ac:dyDescent="0.3">
      <c r="A5933" s="16"/>
      <c r="B5933" s="17"/>
      <c r="C5933" s="17"/>
      <c r="D5933" s="18"/>
    </row>
    <row r="5934" spans="1:4" x14ac:dyDescent="0.3">
      <c r="A5934" s="16"/>
      <c r="B5934" s="17"/>
      <c r="C5934" s="17"/>
      <c r="D5934" s="18"/>
    </row>
    <row r="5935" spans="1:4" x14ac:dyDescent="0.3">
      <c r="A5935" s="16"/>
      <c r="B5935" s="17"/>
      <c r="C5935" s="17"/>
      <c r="D5935" s="18"/>
    </row>
    <row r="5936" spans="1:4" x14ac:dyDescent="0.3">
      <c r="A5936" s="16"/>
      <c r="B5936" s="17"/>
      <c r="C5936" s="17"/>
      <c r="D5936" s="18"/>
    </row>
    <row r="5937" spans="1:4" x14ac:dyDescent="0.3">
      <c r="A5937" s="16"/>
      <c r="B5937" s="17"/>
      <c r="C5937" s="17"/>
      <c r="D5937" s="18"/>
    </row>
    <row r="5938" spans="1:4" x14ac:dyDescent="0.3">
      <c r="A5938" s="16"/>
      <c r="B5938" s="17"/>
      <c r="C5938" s="17"/>
      <c r="D5938" s="18"/>
    </row>
    <row r="5939" spans="1:4" x14ac:dyDescent="0.3">
      <c r="A5939" s="16"/>
      <c r="B5939" s="17"/>
      <c r="C5939" s="17"/>
      <c r="D5939" s="18"/>
    </row>
    <row r="5940" spans="1:4" x14ac:dyDescent="0.3">
      <c r="A5940" s="16"/>
      <c r="B5940" s="17"/>
      <c r="C5940" s="17"/>
      <c r="D5940" s="18"/>
    </row>
    <row r="5941" spans="1:4" x14ac:dyDescent="0.3">
      <c r="A5941" s="16"/>
      <c r="B5941" s="17"/>
      <c r="C5941" s="17"/>
      <c r="D5941" s="18"/>
    </row>
    <row r="5942" spans="1:4" x14ac:dyDescent="0.3">
      <c r="A5942" s="16"/>
      <c r="B5942" s="17"/>
      <c r="C5942" s="17"/>
      <c r="D5942" s="18"/>
    </row>
    <row r="5943" spans="1:4" x14ac:dyDescent="0.3">
      <c r="A5943" s="16"/>
      <c r="B5943" s="17"/>
      <c r="C5943" s="17"/>
      <c r="D5943" s="18"/>
    </row>
    <row r="5944" spans="1:4" x14ac:dyDescent="0.3">
      <c r="A5944" s="16"/>
      <c r="B5944" s="17"/>
      <c r="C5944" s="17"/>
      <c r="D5944" s="18"/>
    </row>
    <row r="5945" spans="1:4" x14ac:dyDescent="0.3">
      <c r="A5945" s="16"/>
      <c r="B5945" s="17"/>
      <c r="C5945" s="17"/>
      <c r="D5945" s="18"/>
    </row>
    <row r="5946" spans="1:4" x14ac:dyDescent="0.3">
      <c r="A5946" s="16"/>
      <c r="B5946" s="17"/>
      <c r="C5946" s="17"/>
      <c r="D5946" s="18"/>
    </row>
    <row r="5947" spans="1:4" x14ac:dyDescent="0.3">
      <c r="A5947" s="16"/>
      <c r="B5947" s="17"/>
      <c r="C5947" s="17"/>
      <c r="D5947" s="18"/>
    </row>
    <row r="5948" spans="1:4" x14ac:dyDescent="0.3">
      <c r="A5948" s="16"/>
      <c r="B5948" s="17"/>
      <c r="C5948" s="17"/>
      <c r="D5948" s="18"/>
    </row>
    <row r="5949" spans="1:4" x14ac:dyDescent="0.3">
      <c r="A5949" s="16"/>
      <c r="B5949" s="17"/>
      <c r="C5949" s="17"/>
      <c r="D5949" s="18"/>
    </row>
    <row r="5950" spans="1:4" x14ac:dyDescent="0.3">
      <c r="A5950" s="16"/>
      <c r="B5950" s="17"/>
      <c r="C5950" s="17"/>
      <c r="D5950" s="18"/>
    </row>
    <row r="5951" spans="1:4" x14ac:dyDescent="0.3">
      <c r="A5951" s="16"/>
      <c r="B5951" s="17"/>
      <c r="C5951" s="17"/>
      <c r="D5951" s="18"/>
    </row>
    <row r="5952" spans="1:4" x14ac:dyDescent="0.3">
      <c r="A5952" s="16"/>
      <c r="B5952" s="17"/>
      <c r="C5952" s="17"/>
      <c r="D5952" s="18"/>
    </row>
    <row r="5953" spans="1:4" x14ac:dyDescent="0.3">
      <c r="A5953" s="16"/>
      <c r="B5953" s="17"/>
      <c r="C5953" s="17"/>
      <c r="D5953" s="18"/>
    </row>
    <row r="5954" spans="1:4" x14ac:dyDescent="0.3">
      <c r="A5954" s="16"/>
      <c r="B5954" s="17"/>
      <c r="C5954" s="17"/>
      <c r="D5954" s="18"/>
    </row>
    <row r="5955" spans="1:4" x14ac:dyDescent="0.3">
      <c r="A5955" s="16"/>
      <c r="B5955" s="17"/>
      <c r="C5955" s="17"/>
      <c r="D5955" s="18"/>
    </row>
    <row r="5956" spans="1:4" x14ac:dyDescent="0.3">
      <c r="A5956" s="16"/>
      <c r="B5956" s="17"/>
      <c r="C5956" s="17"/>
      <c r="D5956" s="18"/>
    </row>
    <row r="5957" spans="1:4" x14ac:dyDescent="0.3">
      <c r="A5957" s="16"/>
      <c r="B5957" s="17"/>
      <c r="C5957" s="17"/>
      <c r="D5957" s="18"/>
    </row>
    <row r="5958" spans="1:4" x14ac:dyDescent="0.3">
      <c r="A5958" s="16"/>
      <c r="B5958" s="17"/>
      <c r="C5958" s="17"/>
      <c r="D5958" s="18"/>
    </row>
    <row r="5959" spans="1:4" x14ac:dyDescent="0.3">
      <c r="A5959" s="16"/>
      <c r="B5959" s="17"/>
      <c r="C5959" s="17"/>
      <c r="D5959" s="18"/>
    </row>
    <row r="5960" spans="1:4" x14ac:dyDescent="0.3">
      <c r="A5960" s="16"/>
      <c r="B5960" s="17"/>
      <c r="C5960" s="17"/>
      <c r="D5960" s="18"/>
    </row>
    <row r="5961" spans="1:4" x14ac:dyDescent="0.3">
      <c r="A5961" s="16"/>
      <c r="B5961" s="17"/>
      <c r="C5961" s="17"/>
      <c r="D5961" s="18"/>
    </row>
    <row r="5962" spans="1:4" x14ac:dyDescent="0.3">
      <c r="A5962" s="16"/>
      <c r="B5962" s="17"/>
      <c r="C5962" s="17"/>
      <c r="D5962" s="18"/>
    </row>
    <row r="5963" spans="1:4" x14ac:dyDescent="0.3">
      <c r="A5963" s="16"/>
      <c r="B5963" s="17"/>
      <c r="C5963" s="17"/>
      <c r="D5963" s="18"/>
    </row>
    <row r="5964" spans="1:4" x14ac:dyDescent="0.3">
      <c r="A5964" s="16"/>
      <c r="B5964" s="17"/>
      <c r="C5964" s="17"/>
      <c r="D5964" s="18"/>
    </row>
    <row r="5965" spans="1:4" x14ac:dyDescent="0.3">
      <c r="A5965" s="16"/>
      <c r="B5965" s="17"/>
      <c r="C5965" s="17"/>
      <c r="D5965" s="18"/>
    </row>
    <row r="5966" spans="1:4" x14ac:dyDescent="0.3">
      <c r="A5966" s="16"/>
      <c r="B5966" s="17"/>
      <c r="C5966" s="17"/>
      <c r="D5966" s="18"/>
    </row>
    <row r="5967" spans="1:4" x14ac:dyDescent="0.3">
      <c r="A5967" s="16"/>
      <c r="B5967" s="17"/>
      <c r="C5967" s="17"/>
      <c r="D5967" s="18"/>
    </row>
    <row r="5968" spans="1:4" x14ac:dyDescent="0.3">
      <c r="A5968" s="16"/>
      <c r="B5968" s="17"/>
      <c r="C5968" s="17"/>
      <c r="D5968" s="18"/>
    </row>
    <row r="5969" spans="1:4" x14ac:dyDescent="0.3">
      <c r="A5969" s="16"/>
      <c r="B5969" s="17"/>
      <c r="C5969" s="17"/>
      <c r="D5969" s="18"/>
    </row>
    <row r="5970" spans="1:4" x14ac:dyDescent="0.3">
      <c r="A5970" s="16"/>
      <c r="B5970" s="17"/>
      <c r="C5970" s="17"/>
      <c r="D5970" s="18"/>
    </row>
    <row r="5971" spans="1:4" x14ac:dyDescent="0.3">
      <c r="A5971" s="16"/>
      <c r="B5971" s="17"/>
      <c r="C5971" s="17"/>
      <c r="D5971" s="18"/>
    </row>
    <row r="5972" spans="1:4" x14ac:dyDescent="0.3">
      <c r="A5972" s="16"/>
      <c r="B5972" s="17"/>
      <c r="C5972" s="17"/>
      <c r="D5972" s="18"/>
    </row>
    <row r="5973" spans="1:4" x14ac:dyDescent="0.3">
      <c r="A5973" s="16"/>
      <c r="B5973" s="17"/>
      <c r="C5973" s="17"/>
      <c r="D5973" s="18"/>
    </row>
    <row r="5974" spans="1:4" x14ac:dyDescent="0.3">
      <c r="A5974" s="16"/>
      <c r="B5974" s="17"/>
      <c r="C5974" s="17"/>
      <c r="D5974" s="18"/>
    </row>
    <row r="5975" spans="1:4" x14ac:dyDescent="0.3">
      <c r="A5975" s="16"/>
      <c r="B5975" s="17"/>
      <c r="C5975" s="17"/>
      <c r="D5975" s="18"/>
    </row>
    <row r="5976" spans="1:4" x14ac:dyDescent="0.3">
      <c r="A5976" s="16"/>
      <c r="B5976" s="17"/>
      <c r="C5976" s="17"/>
      <c r="D5976" s="18"/>
    </row>
    <row r="5977" spans="1:4" x14ac:dyDescent="0.3">
      <c r="A5977" s="16"/>
      <c r="B5977" s="17"/>
      <c r="C5977" s="17"/>
      <c r="D5977" s="18"/>
    </row>
    <row r="5978" spans="1:4" x14ac:dyDescent="0.3">
      <c r="A5978" s="16"/>
      <c r="B5978" s="17"/>
      <c r="C5978" s="17"/>
      <c r="D5978" s="18"/>
    </row>
    <row r="5979" spans="1:4" x14ac:dyDescent="0.3">
      <c r="A5979" s="16"/>
      <c r="B5979" s="17"/>
      <c r="C5979" s="17"/>
      <c r="D5979" s="18"/>
    </row>
    <row r="5980" spans="1:4" x14ac:dyDescent="0.3">
      <c r="A5980" s="16"/>
      <c r="B5980" s="17"/>
      <c r="C5980" s="17"/>
      <c r="D5980" s="18"/>
    </row>
    <row r="5981" spans="1:4" x14ac:dyDescent="0.3">
      <c r="A5981" s="16"/>
      <c r="B5981" s="17"/>
      <c r="C5981" s="17"/>
      <c r="D5981" s="18"/>
    </row>
    <row r="5982" spans="1:4" x14ac:dyDescent="0.3">
      <c r="A5982" s="16"/>
      <c r="B5982" s="17"/>
      <c r="C5982" s="17"/>
      <c r="D5982" s="18"/>
    </row>
    <row r="5983" spans="1:4" x14ac:dyDescent="0.3">
      <c r="A5983" s="16"/>
      <c r="B5983" s="17"/>
      <c r="C5983" s="17"/>
      <c r="D5983" s="18"/>
    </row>
    <row r="5984" spans="1:4" x14ac:dyDescent="0.3">
      <c r="A5984" s="16"/>
      <c r="B5984" s="17"/>
      <c r="C5984" s="17"/>
      <c r="D5984" s="18"/>
    </row>
    <row r="5985" spans="1:4" x14ac:dyDescent="0.3">
      <c r="A5985" s="16"/>
      <c r="B5985" s="17"/>
      <c r="C5985" s="17"/>
      <c r="D5985" s="18"/>
    </row>
    <row r="5986" spans="1:4" x14ac:dyDescent="0.3">
      <c r="A5986" s="16"/>
      <c r="B5986" s="17"/>
      <c r="C5986" s="17"/>
      <c r="D5986" s="18"/>
    </row>
    <row r="5987" spans="1:4" x14ac:dyDescent="0.3">
      <c r="A5987" s="16"/>
      <c r="B5987" s="17"/>
      <c r="C5987" s="17"/>
      <c r="D5987" s="18"/>
    </row>
    <row r="5988" spans="1:4" x14ac:dyDescent="0.3">
      <c r="A5988" s="16"/>
      <c r="B5988" s="17"/>
      <c r="C5988" s="17"/>
      <c r="D5988" s="18"/>
    </row>
    <row r="5989" spans="1:4" x14ac:dyDescent="0.3">
      <c r="A5989" s="16"/>
      <c r="B5989" s="17"/>
      <c r="C5989" s="17"/>
      <c r="D5989" s="18"/>
    </row>
    <row r="5990" spans="1:4" x14ac:dyDescent="0.3">
      <c r="A5990" s="16"/>
      <c r="B5990" s="17"/>
      <c r="C5990" s="17"/>
      <c r="D5990" s="18"/>
    </row>
    <row r="5991" spans="1:4" x14ac:dyDescent="0.3">
      <c r="A5991" s="16"/>
      <c r="B5991" s="17"/>
      <c r="C5991" s="17"/>
      <c r="D5991" s="18"/>
    </row>
    <row r="5992" spans="1:4" x14ac:dyDescent="0.3">
      <c r="A5992" s="16"/>
      <c r="B5992" s="17"/>
      <c r="C5992" s="17"/>
      <c r="D5992" s="18"/>
    </row>
    <row r="5993" spans="1:4" x14ac:dyDescent="0.3">
      <c r="A5993" s="16"/>
      <c r="B5993" s="17"/>
      <c r="C5993" s="17"/>
      <c r="D5993" s="18"/>
    </row>
    <row r="5994" spans="1:4" x14ac:dyDescent="0.3">
      <c r="A5994" s="16"/>
      <c r="B5994" s="17"/>
      <c r="C5994" s="17"/>
      <c r="D5994" s="18"/>
    </row>
    <row r="5995" spans="1:4" x14ac:dyDescent="0.3">
      <c r="A5995" s="16"/>
      <c r="B5995" s="17"/>
      <c r="C5995" s="17"/>
      <c r="D5995" s="18"/>
    </row>
    <row r="5996" spans="1:4" x14ac:dyDescent="0.3">
      <c r="A5996" s="16"/>
      <c r="B5996" s="17"/>
      <c r="C5996" s="17"/>
      <c r="D5996" s="18"/>
    </row>
    <row r="5997" spans="1:4" x14ac:dyDescent="0.3">
      <c r="A5997" s="16"/>
      <c r="B5997" s="17"/>
      <c r="C5997" s="17"/>
      <c r="D5997" s="18"/>
    </row>
    <row r="5998" spans="1:4" x14ac:dyDescent="0.3">
      <c r="A5998" s="16"/>
      <c r="B5998" s="17"/>
      <c r="C5998" s="17"/>
      <c r="D5998" s="18"/>
    </row>
    <row r="5999" spans="1:4" x14ac:dyDescent="0.3">
      <c r="A5999" s="16"/>
      <c r="B5999" s="17"/>
      <c r="C5999" s="17"/>
      <c r="D5999" s="18"/>
    </row>
    <row r="6000" spans="1:4" x14ac:dyDescent="0.3">
      <c r="A6000" s="16"/>
      <c r="B6000" s="17"/>
      <c r="C6000" s="17"/>
      <c r="D6000" s="18"/>
    </row>
    <row r="6001" spans="1:4" x14ac:dyDescent="0.3">
      <c r="A6001" s="16"/>
      <c r="B6001" s="17"/>
      <c r="C6001" s="17"/>
      <c r="D6001" s="18"/>
    </row>
    <row r="6002" spans="1:4" x14ac:dyDescent="0.3">
      <c r="A6002" s="16"/>
      <c r="B6002" s="17"/>
      <c r="C6002" s="17"/>
      <c r="D6002" s="18"/>
    </row>
    <row r="6003" spans="1:4" x14ac:dyDescent="0.3">
      <c r="A6003" s="16"/>
      <c r="B6003" s="17"/>
      <c r="C6003" s="17"/>
      <c r="D6003" s="18"/>
    </row>
    <row r="6004" spans="1:4" x14ac:dyDescent="0.3">
      <c r="A6004" s="16"/>
      <c r="B6004" s="17"/>
      <c r="C6004" s="17"/>
      <c r="D6004" s="18"/>
    </row>
    <row r="6005" spans="1:4" x14ac:dyDescent="0.3">
      <c r="A6005" s="16"/>
      <c r="B6005" s="17"/>
      <c r="C6005" s="17"/>
      <c r="D6005" s="18"/>
    </row>
    <row r="6006" spans="1:4" x14ac:dyDescent="0.3">
      <c r="A6006" s="16"/>
      <c r="B6006" s="17"/>
      <c r="C6006" s="17"/>
      <c r="D6006" s="18"/>
    </row>
    <row r="6007" spans="1:4" x14ac:dyDescent="0.3">
      <c r="A6007" s="16"/>
      <c r="B6007" s="17"/>
      <c r="C6007" s="17"/>
      <c r="D6007" s="18"/>
    </row>
    <row r="6008" spans="1:4" x14ac:dyDescent="0.3">
      <c r="A6008" s="16"/>
      <c r="B6008" s="17"/>
      <c r="C6008" s="17"/>
      <c r="D6008" s="18"/>
    </row>
    <row r="6009" spans="1:4" x14ac:dyDescent="0.3">
      <c r="A6009" s="16"/>
      <c r="B6009" s="17"/>
      <c r="C6009" s="17"/>
      <c r="D6009" s="18"/>
    </row>
    <row r="6010" spans="1:4" x14ac:dyDescent="0.3">
      <c r="A6010" s="16"/>
      <c r="B6010" s="17"/>
      <c r="C6010" s="17"/>
      <c r="D6010" s="18"/>
    </row>
    <row r="6011" spans="1:4" x14ac:dyDescent="0.3">
      <c r="A6011" s="16"/>
      <c r="B6011" s="17"/>
      <c r="C6011" s="17"/>
      <c r="D6011" s="18"/>
    </row>
    <row r="6012" spans="1:4" x14ac:dyDescent="0.3">
      <c r="A6012" s="16"/>
      <c r="B6012" s="17"/>
      <c r="C6012" s="17"/>
      <c r="D6012" s="18"/>
    </row>
    <row r="6013" spans="1:4" x14ac:dyDescent="0.3">
      <c r="A6013" s="16"/>
      <c r="B6013" s="17"/>
      <c r="C6013" s="17"/>
      <c r="D6013" s="18"/>
    </row>
    <row r="6014" spans="1:4" x14ac:dyDescent="0.3">
      <c r="A6014" s="16"/>
      <c r="B6014" s="17"/>
      <c r="C6014" s="17"/>
      <c r="D6014" s="18"/>
    </row>
    <row r="6015" spans="1:4" x14ac:dyDescent="0.3">
      <c r="A6015" s="16"/>
      <c r="B6015" s="17"/>
      <c r="C6015" s="17"/>
      <c r="D6015" s="18"/>
    </row>
    <row r="6016" spans="1:4" x14ac:dyDescent="0.3">
      <c r="A6016" s="16"/>
      <c r="B6016" s="17"/>
      <c r="C6016" s="17"/>
      <c r="D6016" s="18"/>
    </row>
    <row r="6017" spans="1:4" x14ac:dyDescent="0.3">
      <c r="A6017" s="16"/>
      <c r="B6017" s="17"/>
      <c r="C6017" s="17"/>
      <c r="D6017" s="18"/>
    </row>
    <row r="6018" spans="1:4" x14ac:dyDescent="0.3">
      <c r="A6018" s="16"/>
      <c r="B6018" s="17"/>
      <c r="C6018" s="17"/>
      <c r="D6018" s="18"/>
    </row>
    <row r="6019" spans="1:4" x14ac:dyDescent="0.3">
      <c r="A6019" s="16"/>
      <c r="B6019" s="17"/>
      <c r="C6019" s="17"/>
      <c r="D6019" s="18"/>
    </row>
    <row r="6020" spans="1:4" x14ac:dyDescent="0.3">
      <c r="A6020" s="16"/>
      <c r="B6020" s="17"/>
      <c r="C6020" s="17"/>
      <c r="D6020" s="18"/>
    </row>
    <row r="6021" spans="1:4" x14ac:dyDescent="0.3">
      <c r="A6021" s="16"/>
      <c r="B6021" s="17"/>
      <c r="C6021" s="17"/>
      <c r="D6021" s="18"/>
    </row>
    <row r="6022" spans="1:4" x14ac:dyDescent="0.3">
      <c r="A6022" s="16"/>
      <c r="B6022" s="17"/>
      <c r="C6022" s="17"/>
      <c r="D6022" s="18"/>
    </row>
    <row r="6023" spans="1:4" x14ac:dyDescent="0.3">
      <c r="A6023" s="16"/>
      <c r="B6023" s="17"/>
      <c r="C6023" s="17"/>
      <c r="D6023" s="18"/>
    </row>
    <row r="6024" spans="1:4" x14ac:dyDescent="0.3">
      <c r="A6024" s="16"/>
      <c r="B6024" s="17"/>
      <c r="C6024" s="17"/>
      <c r="D6024" s="18"/>
    </row>
    <row r="6025" spans="1:4" x14ac:dyDescent="0.3">
      <c r="A6025" s="16"/>
      <c r="B6025" s="17"/>
      <c r="C6025" s="17"/>
      <c r="D6025" s="18"/>
    </row>
    <row r="6026" spans="1:4" x14ac:dyDescent="0.3">
      <c r="A6026" s="16"/>
      <c r="B6026" s="17"/>
      <c r="C6026" s="17"/>
      <c r="D6026" s="18"/>
    </row>
    <row r="6027" spans="1:4" x14ac:dyDescent="0.3">
      <c r="A6027" s="16"/>
      <c r="B6027" s="17"/>
      <c r="C6027" s="17"/>
      <c r="D6027" s="18"/>
    </row>
    <row r="6028" spans="1:4" x14ac:dyDescent="0.3">
      <c r="A6028" s="16"/>
      <c r="B6028" s="17"/>
      <c r="C6028" s="17"/>
      <c r="D6028" s="18"/>
    </row>
    <row r="6029" spans="1:4" x14ac:dyDescent="0.3">
      <c r="A6029" s="16"/>
      <c r="B6029" s="17"/>
      <c r="C6029" s="17"/>
      <c r="D6029" s="18"/>
    </row>
    <row r="6030" spans="1:4" x14ac:dyDescent="0.3">
      <c r="A6030" s="16"/>
      <c r="B6030" s="17"/>
      <c r="C6030" s="17"/>
      <c r="D6030" s="18"/>
    </row>
    <row r="6031" spans="1:4" x14ac:dyDescent="0.3">
      <c r="A6031" s="16"/>
      <c r="B6031" s="17"/>
      <c r="C6031" s="17"/>
      <c r="D6031" s="18"/>
    </row>
    <row r="6032" spans="1:4" x14ac:dyDescent="0.3">
      <c r="A6032" s="16"/>
      <c r="B6032" s="17"/>
      <c r="C6032" s="17"/>
      <c r="D6032" s="18"/>
    </row>
    <row r="6033" spans="1:4" x14ac:dyDescent="0.3">
      <c r="A6033" s="16"/>
      <c r="B6033" s="17"/>
      <c r="C6033" s="17"/>
      <c r="D6033" s="18"/>
    </row>
    <row r="6034" spans="1:4" x14ac:dyDescent="0.3">
      <c r="A6034" s="16"/>
      <c r="B6034" s="17"/>
      <c r="C6034" s="17"/>
      <c r="D6034" s="18"/>
    </row>
    <row r="6035" spans="1:4" x14ac:dyDescent="0.3">
      <c r="A6035" s="16"/>
      <c r="B6035" s="17"/>
      <c r="C6035" s="17"/>
      <c r="D6035" s="18"/>
    </row>
    <row r="6036" spans="1:4" x14ac:dyDescent="0.3">
      <c r="A6036" s="16"/>
      <c r="B6036" s="17"/>
      <c r="C6036" s="17"/>
      <c r="D6036" s="18"/>
    </row>
    <row r="6037" spans="1:4" x14ac:dyDescent="0.3">
      <c r="A6037" s="16"/>
      <c r="B6037" s="17"/>
      <c r="C6037" s="17"/>
      <c r="D6037" s="18"/>
    </row>
    <row r="6038" spans="1:4" x14ac:dyDescent="0.3">
      <c r="A6038" s="16"/>
      <c r="B6038" s="17"/>
      <c r="C6038" s="17"/>
      <c r="D6038" s="18"/>
    </row>
    <row r="6039" spans="1:4" x14ac:dyDescent="0.3">
      <c r="A6039" s="16"/>
      <c r="B6039" s="17"/>
      <c r="C6039" s="17"/>
      <c r="D6039" s="18"/>
    </row>
    <row r="6040" spans="1:4" x14ac:dyDescent="0.3">
      <c r="A6040" s="16"/>
      <c r="B6040" s="17"/>
      <c r="C6040" s="17"/>
      <c r="D6040" s="18"/>
    </row>
    <row r="6041" spans="1:4" x14ac:dyDescent="0.3">
      <c r="A6041" s="16"/>
      <c r="B6041" s="17"/>
      <c r="C6041" s="17"/>
      <c r="D6041" s="18"/>
    </row>
    <row r="6042" spans="1:4" x14ac:dyDescent="0.3">
      <c r="A6042" s="16"/>
      <c r="B6042" s="17"/>
      <c r="C6042" s="17"/>
      <c r="D6042" s="18"/>
    </row>
    <row r="6043" spans="1:4" x14ac:dyDescent="0.3">
      <c r="A6043" s="16"/>
      <c r="B6043" s="17"/>
      <c r="C6043" s="17"/>
      <c r="D6043" s="18"/>
    </row>
    <row r="6044" spans="1:4" x14ac:dyDescent="0.3">
      <c r="A6044" s="16"/>
      <c r="B6044" s="17"/>
      <c r="C6044" s="17"/>
      <c r="D6044" s="18"/>
    </row>
    <row r="6045" spans="1:4" x14ac:dyDescent="0.3">
      <c r="A6045" s="16"/>
      <c r="B6045" s="17"/>
      <c r="C6045" s="17"/>
      <c r="D6045" s="18"/>
    </row>
    <row r="6046" spans="1:4" x14ac:dyDescent="0.3">
      <c r="A6046" s="16"/>
      <c r="B6046" s="17"/>
      <c r="C6046" s="17"/>
      <c r="D6046" s="18"/>
    </row>
    <row r="6047" spans="1:4" x14ac:dyDescent="0.3">
      <c r="A6047" s="16"/>
      <c r="B6047" s="17"/>
      <c r="C6047" s="17"/>
      <c r="D6047" s="18"/>
    </row>
    <row r="6048" spans="1:4" x14ac:dyDescent="0.3">
      <c r="A6048" s="16"/>
      <c r="B6048" s="17"/>
      <c r="C6048" s="17"/>
      <c r="D6048" s="18"/>
    </row>
    <row r="6049" spans="1:4" x14ac:dyDescent="0.3">
      <c r="A6049" s="16"/>
      <c r="B6049" s="17"/>
      <c r="C6049" s="17"/>
      <c r="D6049" s="18"/>
    </row>
    <row r="6050" spans="1:4" x14ac:dyDescent="0.3">
      <c r="A6050" s="16"/>
      <c r="B6050" s="17"/>
      <c r="C6050" s="17"/>
      <c r="D6050" s="18"/>
    </row>
    <row r="6051" spans="1:4" x14ac:dyDescent="0.3">
      <c r="A6051" s="16"/>
      <c r="B6051" s="17"/>
      <c r="C6051" s="17"/>
      <c r="D6051" s="18"/>
    </row>
    <row r="6052" spans="1:4" x14ac:dyDescent="0.3">
      <c r="A6052" s="16"/>
      <c r="B6052" s="17"/>
      <c r="C6052" s="17"/>
      <c r="D6052" s="18"/>
    </row>
    <row r="6053" spans="1:4" x14ac:dyDescent="0.3">
      <c r="A6053" s="16"/>
      <c r="B6053" s="17"/>
      <c r="C6053" s="17"/>
      <c r="D6053" s="18"/>
    </row>
    <row r="6054" spans="1:4" x14ac:dyDescent="0.3">
      <c r="A6054" s="16"/>
      <c r="B6054" s="17"/>
      <c r="C6054" s="17"/>
      <c r="D6054" s="18"/>
    </row>
    <row r="6055" spans="1:4" x14ac:dyDescent="0.3">
      <c r="A6055" s="16"/>
      <c r="B6055" s="17"/>
      <c r="C6055" s="17"/>
      <c r="D6055" s="18"/>
    </row>
    <row r="6056" spans="1:4" x14ac:dyDescent="0.3">
      <c r="A6056" s="16"/>
      <c r="B6056" s="17"/>
      <c r="C6056" s="17"/>
      <c r="D6056" s="18"/>
    </row>
    <row r="6057" spans="1:4" x14ac:dyDescent="0.3">
      <c r="A6057" s="16"/>
      <c r="B6057" s="17"/>
      <c r="C6057" s="17"/>
      <c r="D6057" s="18"/>
    </row>
    <row r="6058" spans="1:4" x14ac:dyDescent="0.3">
      <c r="A6058" s="16"/>
      <c r="B6058" s="17"/>
      <c r="C6058" s="17"/>
      <c r="D6058" s="18"/>
    </row>
    <row r="6059" spans="1:4" x14ac:dyDescent="0.3">
      <c r="A6059" s="16"/>
      <c r="B6059" s="17"/>
      <c r="C6059" s="17"/>
      <c r="D6059" s="18"/>
    </row>
    <row r="6060" spans="1:4" x14ac:dyDescent="0.3">
      <c r="A6060" s="16"/>
      <c r="B6060" s="17"/>
      <c r="C6060" s="17"/>
      <c r="D6060" s="18"/>
    </row>
    <row r="6061" spans="1:4" x14ac:dyDescent="0.3">
      <c r="A6061" s="16"/>
      <c r="B6061" s="17"/>
      <c r="C6061" s="17"/>
      <c r="D6061" s="18"/>
    </row>
    <row r="6062" spans="1:4" x14ac:dyDescent="0.3">
      <c r="A6062" s="16"/>
      <c r="B6062" s="17"/>
      <c r="C6062" s="17"/>
      <c r="D6062" s="18"/>
    </row>
    <row r="6063" spans="1:4" x14ac:dyDescent="0.3">
      <c r="A6063" s="16"/>
      <c r="B6063" s="17"/>
      <c r="C6063" s="17"/>
      <c r="D6063" s="18"/>
    </row>
    <row r="6064" spans="1:4" x14ac:dyDescent="0.3">
      <c r="A6064" s="16"/>
      <c r="B6064" s="17"/>
      <c r="C6064" s="17"/>
      <c r="D6064" s="18"/>
    </row>
    <row r="6065" spans="1:4" x14ac:dyDescent="0.3">
      <c r="A6065" s="16"/>
      <c r="B6065" s="17"/>
      <c r="C6065" s="17"/>
      <c r="D6065" s="18"/>
    </row>
    <row r="6066" spans="1:4" x14ac:dyDescent="0.3">
      <c r="A6066" s="16"/>
      <c r="B6066" s="17"/>
      <c r="C6066" s="17"/>
      <c r="D6066" s="18"/>
    </row>
    <row r="6067" spans="1:4" x14ac:dyDescent="0.3">
      <c r="A6067" s="16"/>
      <c r="B6067" s="17"/>
      <c r="C6067" s="17"/>
      <c r="D6067" s="18"/>
    </row>
    <row r="6068" spans="1:4" x14ac:dyDescent="0.3">
      <c r="A6068" s="16"/>
      <c r="B6068" s="17"/>
      <c r="C6068" s="17"/>
      <c r="D6068" s="18"/>
    </row>
    <row r="6069" spans="1:4" x14ac:dyDescent="0.3">
      <c r="A6069" s="16"/>
      <c r="B6069" s="17"/>
      <c r="C6069" s="17"/>
      <c r="D6069" s="18"/>
    </row>
    <row r="6070" spans="1:4" x14ac:dyDescent="0.3">
      <c r="A6070" s="16"/>
      <c r="B6070" s="17"/>
      <c r="C6070" s="17"/>
      <c r="D6070" s="18"/>
    </row>
    <row r="6071" spans="1:4" x14ac:dyDescent="0.3">
      <c r="A6071" s="16"/>
      <c r="B6071" s="17"/>
      <c r="C6071" s="17"/>
      <c r="D6071" s="18"/>
    </row>
    <row r="6072" spans="1:4" x14ac:dyDescent="0.3">
      <c r="A6072" s="16"/>
      <c r="B6072" s="17"/>
      <c r="C6072" s="17"/>
      <c r="D6072" s="18"/>
    </row>
    <row r="6073" spans="1:4" x14ac:dyDescent="0.3">
      <c r="A6073" s="16"/>
      <c r="B6073" s="17"/>
      <c r="C6073" s="17"/>
      <c r="D6073" s="18"/>
    </row>
    <row r="6074" spans="1:4" x14ac:dyDescent="0.3">
      <c r="A6074" s="16"/>
      <c r="B6074" s="17"/>
      <c r="C6074" s="17"/>
      <c r="D6074" s="18"/>
    </row>
    <row r="6075" spans="1:4" x14ac:dyDescent="0.3">
      <c r="A6075" s="16"/>
      <c r="B6075" s="17"/>
      <c r="C6075" s="17"/>
      <c r="D6075" s="18"/>
    </row>
    <row r="6076" spans="1:4" x14ac:dyDescent="0.3">
      <c r="A6076" s="16"/>
      <c r="B6076" s="17"/>
      <c r="C6076" s="17"/>
      <c r="D6076" s="18"/>
    </row>
    <row r="6077" spans="1:4" x14ac:dyDescent="0.3">
      <c r="A6077" s="16"/>
      <c r="B6077" s="17"/>
      <c r="C6077" s="17"/>
      <c r="D6077" s="18"/>
    </row>
    <row r="6078" spans="1:4" x14ac:dyDescent="0.3">
      <c r="A6078" s="16"/>
      <c r="B6078" s="17"/>
      <c r="C6078" s="17"/>
      <c r="D6078" s="18"/>
    </row>
    <row r="6079" spans="1:4" x14ac:dyDescent="0.3">
      <c r="A6079" s="16"/>
      <c r="B6079" s="17"/>
      <c r="C6079" s="17"/>
      <c r="D6079" s="18"/>
    </row>
    <row r="6080" spans="1:4" x14ac:dyDescent="0.3">
      <c r="A6080" s="16"/>
      <c r="B6080" s="17"/>
      <c r="C6080" s="17"/>
      <c r="D6080" s="18"/>
    </row>
    <row r="6081" spans="1:4" x14ac:dyDescent="0.3">
      <c r="A6081" s="16"/>
      <c r="B6081" s="17"/>
      <c r="C6081" s="17"/>
      <c r="D6081" s="18"/>
    </row>
    <row r="6082" spans="1:4" x14ac:dyDescent="0.3">
      <c r="A6082" s="16"/>
      <c r="B6082" s="17"/>
      <c r="C6082" s="17"/>
      <c r="D6082" s="18"/>
    </row>
    <row r="6083" spans="1:4" x14ac:dyDescent="0.3">
      <c r="A6083" s="16"/>
      <c r="B6083" s="17"/>
      <c r="C6083" s="17"/>
      <c r="D6083" s="18"/>
    </row>
    <row r="6084" spans="1:4" x14ac:dyDescent="0.3">
      <c r="A6084" s="16"/>
      <c r="B6084" s="17"/>
      <c r="C6084" s="17"/>
      <c r="D6084" s="18"/>
    </row>
    <row r="6085" spans="1:4" x14ac:dyDescent="0.3">
      <c r="A6085" s="16"/>
      <c r="B6085" s="17"/>
      <c r="C6085" s="17"/>
      <c r="D6085" s="18"/>
    </row>
    <row r="6086" spans="1:4" x14ac:dyDescent="0.3">
      <c r="A6086" s="16"/>
      <c r="B6086" s="17"/>
      <c r="C6086" s="17"/>
      <c r="D6086" s="18"/>
    </row>
    <row r="6087" spans="1:4" x14ac:dyDescent="0.3">
      <c r="A6087" s="16"/>
      <c r="B6087" s="17"/>
      <c r="C6087" s="17"/>
      <c r="D6087" s="18"/>
    </row>
    <row r="6088" spans="1:4" x14ac:dyDescent="0.3">
      <c r="A6088" s="16"/>
      <c r="B6088" s="17"/>
      <c r="C6088" s="17"/>
      <c r="D6088" s="18"/>
    </row>
    <row r="6089" spans="1:4" x14ac:dyDescent="0.3">
      <c r="A6089" s="16"/>
      <c r="B6089" s="17"/>
      <c r="C6089" s="17"/>
      <c r="D6089" s="18"/>
    </row>
    <row r="6090" spans="1:4" x14ac:dyDescent="0.3">
      <c r="A6090" s="16"/>
      <c r="B6090" s="17"/>
      <c r="C6090" s="17"/>
      <c r="D6090" s="18"/>
    </row>
    <row r="6091" spans="1:4" x14ac:dyDescent="0.3">
      <c r="A6091" s="16"/>
      <c r="B6091" s="17"/>
      <c r="C6091" s="17"/>
      <c r="D6091" s="18"/>
    </row>
    <row r="6092" spans="1:4" x14ac:dyDescent="0.3">
      <c r="A6092" s="16"/>
      <c r="B6092" s="17"/>
      <c r="C6092" s="17"/>
      <c r="D6092" s="18"/>
    </row>
    <row r="6093" spans="1:4" x14ac:dyDescent="0.3">
      <c r="A6093" s="16"/>
      <c r="B6093" s="17"/>
      <c r="C6093" s="17"/>
      <c r="D6093" s="18"/>
    </row>
    <row r="6094" spans="1:4" x14ac:dyDescent="0.3">
      <c r="A6094" s="16"/>
      <c r="B6094" s="17"/>
      <c r="C6094" s="17"/>
      <c r="D6094" s="18"/>
    </row>
    <row r="6095" spans="1:4" x14ac:dyDescent="0.3">
      <c r="A6095" s="16"/>
      <c r="B6095" s="17"/>
      <c r="C6095" s="17"/>
      <c r="D6095" s="18"/>
    </row>
    <row r="6096" spans="1:4" x14ac:dyDescent="0.3">
      <c r="A6096" s="16"/>
      <c r="B6096" s="17"/>
      <c r="C6096" s="17"/>
      <c r="D6096" s="18"/>
    </row>
    <row r="6097" spans="1:4" x14ac:dyDescent="0.3">
      <c r="A6097" s="16"/>
      <c r="B6097" s="17"/>
      <c r="C6097" s="17"/>
      <c r="D6097" s="18"/>
    </row>
    <row r="6098" spans="1:4" x14ac:dyDescent="0.3">
      <c r="A6098" s="16"/>
      <c r="B6098" s="17"/>
      <c r="C6098" s="17"/>
      <c r="D6098" s="18"/>
    </row>
    <row r="6099" spans="1:4" x14ac:dyDescent="0.3">
      <c r="A6099" s="16"/>
      <c r="B6099" s="17"/>
      <c r="C6099" s="17"/>
      <c r="D6099" s="18"/>
    </row>
    <row r="6100" spans="1:4" x14ac:dyDescent="0.3">
      <c r="A6100" s="16"/>
      <c r="B6100" s="17"/>
      <c r="C6100" s="17"/>
      <c r="D6100" s="18"/>
    </row>
    <row r="6101" spans="1:4" x14ac:dyDescent="0.3">
      <c r="A6101" s="16"/>
      <c r="B6101" s="17"/>
      <c r="C6101" s="17"/>
      <c r="D6101" s="18"/>
    </row>
    <row r="6102" spans="1:4" x14ac:dyDescent="0.3">
      <c r="A6102" s="16"/>
      <c r="B6102" s="17"/>
      <c r="C6102" s="17"/>
      <c r="D6102" s="18"/>
    </row>
    <row r="6103" spans="1:4" x14ac:dyDescent="0.3">
      <c r="A6103" s="16"/>
      <c r="B6103" s="17"/>
      <c r="C6103" s="17"/>
      <c r="D6103" s="18"/>
    </row>
    <row r="6104" spans="1:4" x14ac:dyDescent="0.3">
      <c r="A6104" s="16"/>
      <c r="B6104" s="17"/>
      <c r="C6104" s="17"/>
      <c r="D6104" s="18"/>
    </row>
    <row r="6105" spans="1:4" x14ac:dyDescent="0.3">
      <c r="A6105" s="16"/>
      <c r="B6105" s="17"/>
      <c r="C6105" s="17"/>
      <c r="D6105" s="18"/>
    </row>
    <row r="6106" spans="1:4" x14ac:dyDescent="0.3">
      <c r="A6106" s="16"/>
      <c r="B6106" s="17"/>
      <c r="C6106" s="17"/>
      <c r="D6106" s="18"/>
    </row>
    <row r="6107" spans="1:4" x14ac:dyDescent="0.3">
      <c r="A6107" s="16"/>
      <c r="B6107" s="17"/>
      <c r="C6107" s="17"/>
      <c r="D6107" s="18"/>
    </row>
    <row r="6108" spans="1:4" x14ac:dyDescent="0.3">
      <c r="A6108" s="16"/>
      <c r="B6108" s="17"/>
      <c r="C6108" s="17"/>
      <c r="D6108" s="18"/>
    </row>
    <row r="6109" spans="1:4" x14ac:dyDescent="0.3">
      <c r="A6109" s="16"/>
      <c r="B6109" s="17"/>
      <c r="C6109" s="17"/>
      <c r="D6109" s="18"/>
    </row>
    <row r="6110" spans="1:4" x14ac:dyDescent="0.3">
      <c r="A6110" s="16"/>
      <c r="B6110" s="17"/>
      <c r="C6110" s="17"/>
      <c r="D6110" s="18"/>
    </row>
    <row r="6111" spans="1:4" x14ac:dyDescent="0.3">
      <c r="A6111" s="16"/>
      <c r="B6111" s="17"/>
      <c r="C6111" s="17"/>
      <c r="D6111" s="18"/>
    </row>
    <row r="6112" spans="1:4" x14ac:dyDescent="0.3">
      <c r="A6112" s="16"/>
      <c r="B6112" s="17"/>
      <c r="C6112" s="17"/>
      <c r="D6112" s="18"/>
    </row>
    <row r="6113" spans="1:4" x14ac:dyDescent="0.3">
      <c r="A6113" s="16"/>
      <c r="B6113" s="17"/>
      <c r="C6113" s="17"/>
      <c r="D6113" s="18"/>
    </row>
    <row r="6114" spans="1:4" x14ac:dyDescent="0.3">
      <c r="A6114" s="16"/>
      <c r="B6114" s="17"/>
      <c r="C6114" s="17"/>
      <c r="D6114" s="18"/>
    </row>
    <row r="6115" spans="1:4" x14ac:dyDescent="0.3">
      <c r="A6115" s="16"/>
      <c r="B6115" s="17"/>
      <c r="C6115" s="17"/>
      <c r="D6115" s="18"/>
    </row>
    <row r="6116" spans="1:4" x14ac:dyDescent="0.3">
      <c r="A6116" s="16"/>
      <c r="B6116" s="17"/>
      <c r="C6116" s="17"/>
      <c r="D6116" s="18"/>
    </row>
    <row r="6117" spans="1:4" x14ac:dyDescent="0.3">
      <c r="A6117" s="16"/>
      <c r="B6117" s="17"/>
      <c r="C6117" s="17"/>
      <c r="D6117" s="18"/>
    </row>
    <row r="6118" spans="1:4" x14ac:dyDescent="0.3">
      <c r="A6118" s="16"/>
      <c r="B6118" s="17"/>
      <c r="C6118" s="17"/>
      <c r="D6118" s="18"/>
    </row>
    <row r="6119" spans="1:4" x14ac:dyDescent="0.3">
      <c r="A6119" s="16"/>
      <c r="B6119" s="17"/>
      <c r="C6119" s="17"/>
      <c r="D6119" s="18"/>
    </row>
    <row r="6120" spans="1:4" x14ac:dyDescent="0.3">
      <c r="A6120" s="16"/>
      <c r="B6120" s="17"/>
      <c r="C6120" s="17"/>
      <c r="D6120" s="18"/>
    </row>
    <row r="6121" spans="1:4" x14ac:dyDescent="0.3">
      <c r="A6121" s="16"/>
      <c r="B6121" s="17"/>
      <c r="C6121" s="17"/>
      <c r="D6121" s="18"/>
    </row>
    <row r="6122" spans="1:4" x14ac:dyDescent="0.3">
      <c r="A6122" s="16"/>
      <c r="B6122" s="17"/>
      <c r="C6122" s="17"/>
      <c r="D6122" s="18"/>
    </row>
    <row r="6123" spans="1:4" x14ac:dyDescent="0.3">
      <c r="A6123" s="16"/>
      <c r="B6123" s="17"/>
      <c r="C6123" s="17"/>
      <c r="D6123" s="18"/>
    </row>
    <row r="6124" spans="1:4" x14ac:dyDescent="0.3">
      <c r="A6124" s="16"/>
      <c r="B6124" s="17"/>
      <c r="C6124" s="17"/>
      <c r="D6124" s="18"/>
    </row>
    <row r="6125" spans="1:4" x14ac:dyDescent="0.3">
      <c r="A6125" s="16"/>
      <c r="B6125" s="17"/>
      <c r="C6125" s="17"/>
      <c r="D6125" s="18"/>
    </row>
    <row r="6126" spans="1:4" x14ac:dyDescent="0.3">
      <c r="A6126" s="16"/>
      <c r="B6126" s="17"/>
      <c r="C6126" s="17"/>
      <c r="D6126" s="18"/>
    </row>
    <row r="6127" spans="1:4" x14ac:dyDescent="0.3">
      <c r="A6127" s="16"/>
      <c r="B6127" s="17"/>
      <c r="C6127" s="17"/>
      <c r="D6127" s="18"/>
    </row>
    <row r="6128" spans="1:4" x14ac:dyDescent="0.3">
      <c r="A6128" s="16"/>
      <c r="B6128" s="17"/>
      <c r="C6128" s="17"/>
      <c r="D6128" s="18"/>
    </row>
    <row r="6129" spans="1:4" x14ac:dyDescent="0.3">
      <c r="A6129" s="16"/>
      <c r="B6129" s="17"/>
      <c r="C6129" s="17"/>
      <c r="D6129" s="18"/>
    </row>
    <row r="6130" spans="1:4" x14ac:dyDescent="0.3">
      <c r="A6130" s="16"/>
      <c r="B6130" s="17"/>
      <c r="C6130" s="17"/>
      <c r="D6130" s="18"/>
    </row>
    <row r="6131" spans="1:4" x14ac:dyDescent="0.3">
      <c r="A6131" s="16"/>
      <c r="B6131" s="17"/>
      <c r="C6131" s="17"/>
      <c r="D6131" s="18"/>
    </row>
    <row r="6132" spans="1:4" x14ac:dyDescent="0.3">
      <c r="A6132" s="16"/>
      <c r="B6132" s="17"/>
      <c r="C6132" s="17"/>
      <c r="D6132" s="18"/>
    </row>
    <row r="6133" spans="1:4" x14ac:dyDescent="0.3">
      <c r="A6133" s="16"/>
      <c r="B6133" s="17"/>
      <c r="C6133" s="17"/>
      <c r="D6133" s="18"/>
    </row>
    <row r="6134" spans="1:4" x14ac:dyDescent="0.3">
      <c r="A6134" s="16"/>
      <c r="B6134" s="17"/>
      <c r="C6134" s="17"/>
      <c r="D6134" s="18"/>
    </row>
    <row r="6135" spans="1:4" x14ac:dyDescent="0.3">
      <c r="A6135" s="16"/>
      <c r="B6135" s="17"/>
      <c r="C6135" s="17"/>
      <c r="D6135" s="18"/>
    </row>
    <row r="6136" spans="1:4" x14ac:dyDescent="0.3">
      <c r="A6136" s="16"/>
      <c r="B6136" s="17"/>
      <c r="C6136" s="17"/>
      <c r="D6136" s="18"/>
    </row>
    <row r="6137" spans="1:4" x14ac:dyDescent="0.3">
      <c r="A6137" s="16"/>
      <c r="B6137" s="17"/>
      <c r="C6137" s="17"/>
      <c r="D6137" s="18"/>
    </row>
    <row r="6138" spans="1:4" x14ac:dyDescent="0.3">
      <c r="A6138" s="16"/>
      <c r="B6138" s="17"/>
      <c r="C6138" s="17"/>
      <c r="D6138" s="18"/>
    </row>
    <row r="6139" spans="1:4" x14ac:dyDescent="0.3">
      <c r="A6139" s="16"/>
      <c r="B6139" s="17"/>
      <c r="C6139" s="17"/>
      <c r="D6139" s="18"/>
    </row>
    <row r="6140" spans="1:4" x14ac:dyDescent="0.3">
      <c r="A6140" s="16"/>
      <c r="B6140" s="17"/>
      <c r="C6140" s="17"/>
      <c r="D6140" s="18"/>
    </row>
    <row r="6141" spans="1:4" x14ac:dyDescent="0.3">
      <c r="A6141" s="16"/>
      <c r="B6141" s="17"/>
      <c r="C6141" s="17"/>
      <c r="D6141" s="18"/>
    </row>
    <row r="6142" spans="1:4" x14ac:dyDescent="0.3">
      <c r="A6142" s="16"/>
      <c r="B6142" s="17"/>
      <c r="C6142" s="17"/>
      <c r="D6142" s="18"/>
    </row>
    <row r="6143" spans="1:4" x14ac:dyDescent="0.3">
      <c r="A6143" s="16"/>
      <c r="B6143" s="17"/>
      <c r="C6143" s="17"/>
      <c r="D6143" s="18"/>
    </row>
    <row r="6144" spans="1:4" x14ac:dyDescent="0.3">
      <c r="A6144" s="16"/>
      <c r="B6144" s="17"/>
      <c r="C6144" s="17"/>
      <c r="D6144" s="18"/>
    </row>
    <row r="6145" spans="1:4" x14ac:dyDescent="0.3">
      <c r="A6145" s="16"/>
      <c r="B6145" s="17"/>
      <c r="C6145" s="17"/>
      <c r="D6145" s="18"/>
    </row>
    <row r="6146" spans="1:4" x14ac:dyDescent="0.3">
      <c r="A6146" s="16"/>
      <c r="B6146" s="17"/>
      <c r="C6146" s="17"/>
      <c r="D6146" s="18"/>
    </row>
    <row r="6147" spans="1:4" x14ac:dyDescent="0.3">
      <c r="A6147" s="16"/>
      <c r="B6147" s="17"/>
      <c r="C6147" s="17"/>
      <c r="D6147" s="18"/>
    </row>
    <row r="6148" spans="1:4" x14ac:dyDescent="0.3">
      <c r="A6148" s="16"/>
      <c r="B6148" s="17"/>
      <c r="C6148" s="17"/>
      <c r="D6148" s="18"/>
    </row>
    <row r="6149" spans="1:4" x14ac:dyDescent="0.3">
      <c r="A6149" s="16"/>
      <c r="B6149" s="17"/>
      <c r="C6149" s="17"/>
      <c r="D6149" s="18"/>
    </row>
    <row r="6150" spans="1:4" x14ac:dyDescent="0.3">
      <c r="A6150" s="16"/>
      <c r="B6150" s="17"/>
      <c r="C6150" s="17"/>
      <c r="D6150" s="18"/>
    </row>
    <row r="6151" spans="1:4" x14ac:dyDescent="0.3">
      <c r="A6151" s="16"/>
      <c r="B6151" s="17"/>
      <c r="C6151" s="17"/>
      <c r="D6151" s="18"/>
    </row>
    <row r="6152" spans="1:4" x14ac:dyDescent="0.3">
      <c r="A6152" s="16"/>
      <c r="B6152" s="17"/>
      <c r="C6152" s="17"/>
      <c r="D6152" s="18"/>
    </row>
    <row r="6153" spans="1:4" x14ac:dyDescent="0.3">
      <c r="A6153" s="16"/>
      <c r="B6153" s="17"/>
      <c r="C6153" s="17"/>
      <c r="D6153" s="18"/>
    </row>
    <row r="6154" spans="1:4" x14ac:dyDescent="0.3">
      <c r="A6154" s="15"/>
    </row>
    <row r="6155" spans="1:4" x14ac:dyDescent="0.3">
      <c r="A6155" s="15"/>
    </row>
    <row r="6156" spans="1:4" x14ac:dyDescent="0.3">
      <c r="A6156" s="15"/>
    </row>
    <row r="6157" spans="1:4" x14ac:dyDescent="0.3">
      <c r="A6157" s="15"/>
    </row>
    <row r="6158" spans="1:4" x14ac:dyDescent="0.3">
      <c r="A6158" s="15"/>
    </row>
    <row r="6159" spans="1:4" x14ac:dyDescent="0.3">
      <c r="A6159" s="15"/>
    </row>
    <row r="6160" spans="1:4" x14ac:dyDescent="0.3">
      <c r="A6160" s="15"/>
    </row>
    <row r="6161" spans="1:1" x14ac:dyDescent="0.3">
      <c r="A6161" s="15"/>
    </row>
    <row r="6162" spans="1:1" x14ac:dyDescent="0.3">
      <c r="A6162" s="15"/>
    </row>
    <row r="6163" spans="1:1" x14ac:dyDescent="0.3">
      <c r="A6163" s="15"/>
    </row>
    <row r="6164" spans="1:1" x14ac:dyDescent="0.3">
      <c r="A6164" s="15"/>
    </row>
    <row r="6165" spans="1:1" x14ac:dyDescent="0.3">
      <c r="A6165" s="15"/>
    </row>
    <row r="6166" spans="1:1" x14ac:dyDescent="0.3">
      <c r="A6166" s="15"/>
    </row>
    <row r="6167" spans="1:1" x14ac:dyDescent="0.3">
      <c r="A6167" s="15"/>
    </row>
    <row r="6168" spans="1:1" x14ac:dyDescent="0.3">
      <c r="A6168" s="15"/>
    </row>
    <row r="6169" spans="1:1" x14ac:dyDescent="0.3">
      <c r="A6169" s="15"/>
    </row>
    <row r="6170" spans="1:1" x14ac:dyDescent="0.3">
      <c r="A6170" s="15"/>
    </row>
    <row r="6171" spans="1:1" x14ac:dyDescent="0.3">
      <c r="A6171" s="15"/>
    </row>
    <row r="6172" spans="1:1" x14ac:dyDescent="0.3">
      <c r="A6172" s="15"/>
    </row>
    <row r="6173" spans="1:1" x14ac:dyDescent="0.3">
      <c r="A6173" s="15"/>
    </row>
    <row r="6174" spans="1:1" x14ac:dyDescent="0.3">
      <c r="A6174" s="15"/>
    </row>
    <row r="6175" spans="1:1" x14ac:dyDescent="0.3">
      <c r="A6175" s="15"/>
    </row>
    <row r="6176" spans="1:1" x14ac:dyDescent="0.3">
      <c r="A6176" s="15"/>
    </row>
    <row r="6177" spans="1:1" x14ac:dyDescent="0.3">
      <c r="A6177" s="15"/>
    </row>
    <row r="6178" spans="1:1" x14ac:dyDescent="0.3">
      <c r="A6178" s="15"/>
    </row>
    <row r="6179" spans="1:1" x14ac:dyDescent="0.3">
      <c r="A6179" s="15"/>
    </row>
    <row r="6180" spans="1:1" x14ac:dyDescent="0.3">
      <c r="A6180" s="15"/>
    </row>
    <row r="6181" spans="1:1" x14ac:dyDescent="0.3">
      <c r="A6181" s="15"/>
    </row>
    <row r="6182" spans="1:1" x14ac:dyDescent="0.3">
      <c r="A6182" s="15"/>
    </row>
    <row r="6183" spans="1:1" x14ac:dyDescent="0.3">
      <c r="A6183" s="15"/>
    </row>
    <row r="6184" spans="1:1" x14ac:dyDescent="0.3">
      <c r="A6184" s="15"/>
    </row>
    <row r="6185" spans="1:1" x14ac:dyDescent="0.3">
      <c r="A6185" s="15"/>
    </row>
    <row r="6186" spans="1:1" x14ac:dyDescent="0.3">
      <c r="A6186" s="15"/>
    </row>
    <row r="6187" spans="1:1" x14ac:dyDescent="0.3">
      <c r="A6187" s="15"/>
    </row>
    <row r="6188" spans="1:1" x14ac:dyDescent="0.3">
      <c r="A6188" s="15"/>
    </row>
    <row r="6189" spans="1:1" x14ac:dyDescent="0.3">
      <c r="A6189" s="15"/>
    </row>
    <row r="6190" spans="1:1" x14ac:dyDescent="0.3">
      <c r="A6190" s="15"/>
    </row>
    <row r="6191" spans="1:1" x14ac:dyDescent="0.3">
      <c r="A6191" s="15"/>
    </row>
    <row r="6192" spans="1:1" x14ac:dyDescent="0.3">
      <c r="A6192" s="15"/>
    </row>
    <row r="6193" spans="1:1" x14ac:dyDescent="0.3">
      <c r="A6193" s="15"/>
    </row>
    <row r="6194" spans="1:1" x14ac:dyDescent="0.3">
      <c r="A6194" s="15"/>
    </row>
    <row r="6195" spans="1:1" x14ac:dyDescent="0.3">
      <c r="A6195" s="15"/>
    </row>
    <row r="6196" spans="1:1" x14ac:dyDescent="0.3">
      <c r="A6196" s="15"/>
    </row>
    <row r="6197" spans="1:1" x14ac:dyDescent="0.3">
      <c r="A6197" s="15"/>
    </row>
    <row r="6198" spans="1:1" x14ac:dyDescent="0.3">
      <c r="A6198" s="15"/>
    </row>
    <row r="6199" spans="1:1" x14ac:dyDescent="0.3">
      <c r="A6199" s="15"/>
    </row>
    <row r="6200" spans="1:1" x14ac:dyDescent="0.3">
      <c r="A6200" s="15"/>
    </row>
    <row r="6201" spans="1:1" x14ac:dyDescent="0.3">
      <c r="A6201" s="15"/>
    </row>
    <row r="6202" spans="1:1" x14ac:dyDescent="0.3">
      <c r="A6202" s="15"/>
    </row>
    <row r="6203" spans="1:1" x14ac:dyDescent="0.3">
      <c r="A6203" s="15"/>
    </row>
    <row r="6204" spans="1:1" x14ac:dyDescent="0.3">
      <c r="A6204" s="15"/>
    </row>
    <row r="6205" spans="1:1" x14ac:dyDescent="0.3">
      <c r="A6205" s="15"/>
    </row>
    <row r="6206" spans="1:1" x14ac:dyDescent="0.3">
      <c r="A6206" s="15"/>
    </row>
    <row r="6207" spans="1:1" x14ac:dyDescent="0.3">
      <c r="A6207" s="15"/>
    </row>
    <row r="6208" spans="1:1" x14ac:dyDescent="0.3">
      <c r="A6208" s="15"/>
    </row>
    <row r="6209" spans="1:1" x14ac:dyDescent="0.3">
      <c r="A6209" s="15"/>
    </row>
    <row r="6210" spans="1:1" x14ac:dyDescent="0.3">
      <c r="A6210" s="15"/>
    </row>
    <row r="6211" spans="1:1" x14ac:dyDescent="0.3">
      <c r="A6211" s="15"/>
    </row>
    <row r="6212" spans="1:1" x14ac:dyDescent="0.3">
      <c r="A6212" s="15"/>
    </row>
    <row r="6213" spans="1:1" x14ac:dyDescent="0.3">
      <c r="A6213" s="15"/>
    </row>
    <row r="6214" spans="1:1" x14ac:dyDescent="0.3">
      <c r="A6214" s="15"/>
    </row>
    <row r="6215" spans="1:1" x14ac:dyDescent="0.3">
      <c r="A6215" s="15"/>
    </row>
    <row r="6216" spans="1:1" x14ac:dyDescent="0.3">
      <c r="A6216" s="15"/>
    </row>
    <row r="6217" spans="1:1" x14ac:dyDescent="0.3">
      <c r="A6217" s="15"/>
    </row>
    <row r="6218" spans="1:1" x14ac:dyDescent="0.3">
      <c r="A6218" s="15"/>
    </row>
    <row r="6219" spans="1:1" x14ac:dyDescent="0.3">
      <c r="A6219" s="15"/>
    </row>
    <row r="6220" spans="1:1" x14ac:dyDescent="0.3">
      <c r="A6220" s="15"/>
    </row>
    <row r="6221" spans="1:1" x14ac:dyDescent="0.3">
      <c r="A6221" s="15"/>
    </row>
    <row r="6222" spans="1:1" x14ac:dyDescent="0.3">
      <c r="A6222" s="15"/>
    </row>
    <row r="6223" spans="1:1" x14ac:dyDescent="0.3">
      <c r="A6223" s="15"/>
    </row>
    <row r="6224" spans="1:1" x14ac:dyDescent="0.3">
      <c r="A6224" s="15"/>
    </row>
    <row r="6225" spans="1:1" x14ac:dyDescent="0.3">
      <c r="A6225" s="15"/>
    </row>
    <row r="6226" spans="1:1" x14ac:dyDescent="0.3">
      <c r="A6226" s="15"/>
    </row>
    <row r="6227" spans="1:1" x14ac:dyDescent="0.3">
      <c r="A6227" s="15"/>
    </row>
    <row r="6228" spans="1:1" x14ac:dyDescent="0.3">
      <c r="A6228" s="15"/>
    </row>
    <row r="6229" spans="1:1" x14ac:dyDescent="0.3">
      <c r="A6229" s="15"/>
    </row>
    <row r="6230" spans="1:1" x14ac:dyDescent="0.3">
      <c r="A6230" s="15"/>
    </row>
    <row r="6231" spans="1:1" x14ac:dyDescent="0.3">
      <c r="A6231" s="15"/>
    </row>
    <row r="6232" spans="1:1" x14ac:dyDescent="0.3">
      <c r="A6232" s="15"/>
    </row>
    <row r="6233" spans="1:1" x14ac:dyDescent="0.3">
      <c r="A6233" s="15"/>
    </row>
    <row r="6234" spans="1:1" x14ac:dyDescent="0.3">
      <c r="A6234" s="15"/>
    </row>
    <row r="6235" spans="1:1" x14ac:dyDescent="0.3">
      <c r="A6235" s="15"/>
    </row>
    <row r="6236" spans="1:1" x14ac:dyDescent="0.3">
      <c r="A6236" s="15"/>
    </row>
    <row r="6237" spans="1:1" x14ac:dyDescent="0.3">
      <c r="A6237" s="15"/>
    </row>
    <row r="6238" spans="1:1" x14ac:dyDescent="0.3">
      <c r="A6238" s="15"/>
    </row>
    <row r="6239" spans="1:1" x14ac:dyDescent="0.3">
      <c r="A6239" s="15"/>
    </row>
    <row r="6240" spans="1:1" x14ac:dyDescent="0.3">
      <c r="A6240" s="15"/>
    </row>
    <row r="6241" spans="1:1" x14ac:dyDescent="0.3">
      <c r="A6241" s="15"/>
    </row>
    <row r="6242" spans="1:1" x14ac:dyDescent="0.3">
      <c r="A6242" s="15"/>
    </row>
    <row r="6243" spans="1:1" x14ac:dyDescent="0.3">
      <c r="A6243" s="15"/>
    </row>
    <row r="6244" spans="1:1" x14ac:dyDescent="0.3">
      <c r="A6244" s="15"/>
    </row>
    <row r="6245" spans="1:1" x14ac:dyDescent="0.3">
      <c r="A6245" s="15"/>
    </row>
    <row r="6246" spans="1:1" x14ac:dyDescent="0.3">
      <c r="A6246" s="15"/>
    </row>
    <row r="6247" spans="1:1" x14ac:dyDescent="0.3">
      <c r="A6247" s="15"/>
    </row>
    <row r="6248" spans="1:1" x14ac:dyDescent="0.3">
      <c r="A6248" s="15"/>
    </row>
    <row r="6249" spans="1:1" x14ac:dyDescent="0.3">
      <c r="A6249" s="15"/>
    </row>
    <row r="6250" spans="1:1" x14ac:dyDescent="0.3">
      <c r="A6250" s="15"/>
    </row>
    <row r="6251" spans="1:1" x14ac:dyDescent="0.3">
      <c r="A6251" s="15"/>
    </row>
    <row r="6252" spans="1:1" x14ac:dyDescent="0.3">
      <c r="A6252" s="15"/>
    </row>
    <row r="6253" spans="1:1" x14ac:dyDescent="0.3">
      <c r="A6253" s="15"/>
    </row>
    <row r="6254" spans="1:1" x14ac:dyDescent="0.3">
      <c r="A6254" s="15"/>
    </row>
    <row r="6255" spans="1:1" x14ac:dyDescent="0.3">
      <c r="A6255" s="15"/>
    </row>
    <row r="6256" spans="1:1" x14ac:dyDescent="0.3">
      <c r="A6256" s="15"/>
    </row>
    <row r="6257" spans="1:1" x14ac:dyDescent="0.3">
      <c r="A6257" s="15"/>
    </row>
    <row r="6258" spans="1:1" x14ac:dyDescent="0.3">
      <c r="A6258" s="15"/>
    </row>
    <row r="6259" spans="1:1" x14ac:dyDescent="0.3">
      <c r="A6259" s="15"/>
    </row>
    <row r="6260" spans="1:1" x14ac:dyDescent="0.3">
      <c r="A6260" s="15"/>
    </row>
    <row r="6261" spans="1:1" x14ac:dyDescent="0.3">
      <c r="A6261" s="15"/>
    </row>
    <row r="6262" spans="1:1" x14ac:dyDescent="0.3">
      <c r="A6262" s="15"/>
    </row>
    <row r="6263" spans="1:1" x14ac:dyDescent="0.3">
      <c r="A6263" s="15"/>
    </row>
    <row r="6264" spans="1:1" x14ac:dyDescent="0.3">
      <c r="A6264" s="15"/>
    </row>
    <row r="6265" spans="1:1" x14ac:dyDescent="0.3">
      <c r="A6265" s="15"/>
    </row>
    <row r="6266" spans="1:1" x14ac:dyDescent="0.3">
      <c r="A6266" s="15"/>
    </row>
    <row r="6267" spans="1:1" x14ac:dyDescent="0.3">
      <c r="A6267" s="15"/>
    </row>
    <row r="6268" spans="1:1" x14ac:dyDescent="0.3">
      <c r="A6268" s="15"/>
    </row>
    <row r="6269" spans="1:1" x14ac:dyDescent="0.3">
      <c r="A6269" s="15"/>
    </row>
    <row r="6270" spans="1:1" x14ac:dyDescent="0.3">
      <c r="A6270" s="15"/>
    </row>
    <row r="6271" spans="1:1" x14ac:dyDescent="0.3">
      <c r="A6271" s="15"/>
    </row>
    <row r="6272" spans="1:1" x14ac:dyDescent="0.3">
      <c r="A6272" s="15"/>
    </row>
    <row r="6273" spans="1:1" x14ac:dyDescent="0.3">
      <c r="A6273" s="15"/>
    </row>
    <row r="6274" spans="1:1" x14ac:dyDescent="0.3">
      <c r="A6274" s="15"/>
    </row>
    <row r="6275" spans="1:1" x14ac:dyDescent="0.3">
      <c r="A6275" s="15"/>
    </row>
    <row r="6276" spans="1:1" x14ac:dyDescent="0.3">
      <c r="A6276" s="15"/>
    </row>
    <row r="6277" spans="1:1" x14ac:dyDescent="0.3">
      <c r="A6277" s="15"/>
    </row>
    <row r="6278" spans="1:1" x14ac:dyDescent="0.3">
      <c r="A6278" s="15"/>
    </row>
    <row r="6279" spans="1:1" x14ac:dyDescent="0.3">
      <c r="A6279" s="15"/>
    </row>
    <row r="6280" spans="1:1" x14ac:dyDescent="0.3">
      <c r="A6280" s="15"/>
    </row>
    <row r="6281" spans="1:1" x14ac:dyDescent="0.3">
      <c r="A6281" s="15"/>
    </row>
    <row r="6282" spans="1:1" x14ac:dyDescent="0.3">
      <c r="A6282" s="15"/>
    </row>
    <row r="6283" spans="1:1" x14ac:dyDescent="0.3">
      <c r="A6283" s="15"/>
    </row>
    <row r="6284" spans="1:1" x14ac:dyDescent="0.3">
      <c r="A6284" s="15"/>
    </row>
    <row r="6285" spans="1:1" x14ac:dyDescent="0.3">
      <c r="A6285" s="15"/>
    </row>
    <row r="6286" spans="1:1" x14ac:dyDescent="0.3">
      <c r="A6286" s="15"/>
    </row>
    <row r="6287" spans="1:1" x14ac:dyDescent="0.3">
      <c r="A6287" s="15"/>
    </row>
    <row r="6288" spans="1:1" x14ac:dyDescent="0.3">
      <c r="A6288" s="15"/>
    </row>
    <row r="6289" spans="1:1" x14ac:dyDescent="0.3">
      <c r="A6289" s="15"/>
    </row>
    <row r="6290" spans="1:1" x14ac:dyDescent="0.3">
      <c r="A6290" s="15"/>
    </row>
    <row r="6291" spans="1:1" x14ac:dyDescent="0.3">
      <c r="A6291" s="15"/>
    </row>
    <row r="6292" spans="1:1" x14ac:dyDescent="0.3">
      <c r="A6292" s="15"/>
    </row>
    <row r="6293" spans="1:1" x14ac:dyDescent="0.3">
      <c r="A6293" s="15"/>
    </row>
    <row r="6294" spans="1:1" x14ac:dyDescent="0.3">
      <c r="A6294" s="15"/>
    </row>
    <row r="6295" spans="1:1" x14ac:dyDescent="0.3">
      <c r="A6295" s="15"/>
    </row>
    <row r="6296" spans="1:1" x14ac:dyDescent="0.3">
      <c r="A6296" s="15"/>
    </row>
    <row r="6297" spans="1:1" x14ac:dyDescent="0.3">
      <c r="A6297" s="15"/>
    </row>
    <row r="6298" spans="1:1" x14ac:dyDescent="0.3">
      <c r="A6298" s="15"/>
    </row>
    <row r="6299" spans="1:1" x14ac:dyDescent="0.3">
      <c r="A6299" s="15"/>
    </row>
    <row r="6300" spans="1:1" x14ac:dyDescent="0.3">
      <c r="A6300" s="15"/>
    </row>
    <row r="6301" spans="1:1" x14ac:dyDescent="0.3">
      <c r="A6301" s="15"/>
    </row>
    <row r="6302" spans="1:1" x14ac:dyDescent="0.3">
      <c r="A6302" s="15"/>
    </row>
    <row r="6303" spans="1:1" x14ac:dyDescent="0.3">
      <c r="A6303" s="15"/>
    </row>
    <row r="6304" spans="1:1" x14ac:dyDescent="0.3">
      <c r="A6304" s="15"/>
    </row>
    <row r="6305" spans="1:1" x14ac:dyDescent="0.3">
      <c r="A6305" s="15"/>
    </row>
    <row r="6306" spans="1:1" x14ac:dyDescent="0.3">
      <c r="A6306" s="15"/>
    </row>
    <row r="6307" spans="1:1" x14ac:dyDescent="0.3">
      <c r="A6307" s="15"/>
    </row>
    <row r="6308" spans="1:1" x14ac:dyDescent="0.3">
      <c r="A6308" s="15"/>
    </row>
    <row r="6309" spans="1:1" x14ac:dyDescent="0.3">
      <c r="A6309" s="15"/>
    </row>
    <row r="6310" spans="1:1" x14ac:dyDescent="0.3">
      <c r="A6310" s="15"/>
    </row>
    <row r="6311" spans="1:1" x14ac:dyDescent="0.3">
      <c r="A6311" s="15"/>
    </row>
    <row r="6312" spans="1:1" x14ac:dyDescent="0.3">
      <c r="A6312" s="15"/>
    </row>
    <row r="6313" spans="1:1" x14ac:dyDescent="0.3">
      <c r="A6313" s="15"/>
    </row>
    <row r="6314" spans="1:1" x14ac:dyDescent="0.3">
      <c r="A6314" s="15"/>
    </row>
    <row r="6315" spans="1:1" x14ac:dyDescent="0.3">
      <c r="A6315" s="15"/>
    </row>
    <row r="6316" spans="1:1" x14ac:dyDescent="0.3">
      <c r="A6316" s="15"/>
    </row>
    <row r="6317" spans="1:1" x14ac:dyDescent="0.3">
      <c r="A6317" s="15"/>
    </row>
    <row r="6318" spans="1:1" x14ac:dyDescent="0.3">
      <c r="A6318" s="15"/>
    </row>
    <row r="6319" spans="1:1" x14ac:dyDescent="0.3">
      <c r="A6319" s="15"/>
    </row>
    <row r="6320" spans="1:1" x14ac:dyDescent="0.3">
      <c r="A6320" s="15"/>
    </row>
    <row r="6321" spans="1:1" x14ac:dyDescent="0.3">
      <c r="A6321" s="15"/>
    </row>
    <row r="6322" spans="1:1" x14ac:dyDescent="0.3">
      <c r="A6322" s="15"/>
    </row>
    <row r="6323" spans="1:1" x14ac:dyDescent="0.3">
      <c r="A6323" s="15"/>
    </row>
    <row r="6324" spans="1:1" x14ac:dyDescent="0.3">
      <c r="A6324" s="15"/>
    </row>
    <row r="6325" spans="1:1" x14ac:dyDescent="0.3">
      <c r="A6325" s="15"/>
    </row>
    <row r="6326" spans="1:1" x14ac:dyDescent="0.3">
      <c r="A6326" s="15"/>
    </row>
    <row r="6327" spans="1:1" x14ac:dyDescent="0.3">
      <c r="A6327" s="15"/>
    </row>
    <row r="6328" spans="1:1" x14ac:dyDescent="0.3">
      <c r="A6328" s="15"/>
    </row>
    <row r="6329" spans="1:1" x14ac:dyDescent="0.3">
      <c r="A6329" s="15"/>
    </row>
    <row r="6330" spans="1:1" x14ac:dyDescent="0.3">
      <c r="A6330" s="15"/>
    </row>
    <row r="6331" spans="1:1" x14ac:dyDescent="0.3">
      <c r="A6331" s="15"/>
    </row>
    <row r="6332" spans="1:1" x14ac:dyDescent="0.3">
      <c r="A6332" s="15"/>
    </row>
    <row r="6333" spans="1:1" x14ac:dyDescent="0.3">
      <c r="A6333" s="15"/>
    </row>
    <row r="6334" spans="1:1" x14ac:dyDescent="0.3">
      <c r="A6334" s="15"/>
    </row>
    <row r="6335" spans="1:1" x14ac:dyDescent="0.3">
      <c r="A6335" s="15"/>
    </row>
    <row r="6336" spans="1:1" x14ac:dyDescent="0.3">
      <c r="A6336" s="15"/>
    </row>
    <row r="6337" spans="1:1" x14ac:dyDescent="0.3">
      <c r="A6337" s="15"/>
    </row>
    <row r="6338" spans="1:1" x14ac:dyDescent="0.3">
      <c r="A6338" s="15"/>
    </row>
    <row r="6339" spans="1:1" x14ac:dyDescent="0.3">
      <c r="A6339" s="15"/>
    </row>
    <row r="6340" spans="1:1" x14ac:dyDescent="0.3">
      <c r="A6340" s="15"/>
    </row>
    <row r="6341" spans="1:1" x14ac:dyDescent="0.3">
      <c r="A6341" s="15"/>
    </row>
    <row r="6342" spans="1:1" x14ac:dyDescent="0.3">
      <c r="A6342" s="15"/>
    </row>
    <row r="6343" spans="1:1" x14ac:dyDescent="0.3">
      <c r="A6343" s="15"/>
    </row>
    <row r="6344" spans="1:1" x14ac:dyDescent="0.3">
      <c r="A6344" s="15"/>
    </row>
    <row r="6345" spans="1:1" x14ac:dyDescent="0.3">
      <c r="A6345" s="15"/>
    </row>
    <row r="6346" spans="1:1" x14ac:dyDescent="0.3">
      <c r="A6346" s="15"/>
    </row>
    <row r="6347" spans="1:1" x14ac:dyDescent="0.3">
      <c r="A6347" s="15"/>
    </row>
    <row r="6348" spans="1:1" x14ac:dyDescent="0.3">
      <c r="A6348" s="15"/>
    </row>
    <row r="6349" spans="1:1" x14ac:dyDescent="0.3">
      <c r="A6349" s="15"/>
    </row>
    <row r="6350" spans="1:1" x14ac:dyDescent="0.3">
      <c r="A6350" s="15"/>
    </row>
    <row r="6351" spans="1:1" x14ac:dyDescent="0.3">
      <c r="A6351" s="15"/>
    </row>
    <row r="6352" spans="1:1" x14ac:dyDescent="0.3">
      <c r="A6352" s="15"/>
    </row>
    <row r="6353" spans="1:1" x14ac:dyDescent="0.3">
      <c r="A6353" s="15"/>
    </row>
    <row r="6354" spans="1:1" x14ac:dyDescent="0.3">
      <c r="A6354" s="15"/>
    </row>
    <row r="6355" spans="1:1" x14ac:dyDescent="0.3">
      <c r="A6355" s="15"/>
    </row>
    <row r="6356" spans="1:1" x14ac:dyDescent="0.3">
      <c r="A6356" s="15"/>
    </row>
    <row r="6357" spans="1:1" x14ac:dyDescent="0.3">
      <c r="A6357" s="15"/>
    </row>
    <row r="6358" spans="1:1" x14ac:dyDescent="0.3">
      <c r="A6358" s="15"/>
    </row>
    <row r="6359" spans="1:1" x14ac:dyDescent="0.3">
      <c r="A6359" s="15"/>
    </row>
    <row r="6360" spans="1:1" x14ac:dyDescent="0.3">
      <c r="A6360" s="15"/>
    </row>
    <row r="6361" spans="1:1" x14ac:dyDescent="0.3">
      <c r="A6361" s="15"/>
    </row>
    <row r="6362" spans="1:1" x14ac:dyDescent="0.3">
      <c r="A6362" s="15"/>
    </row>
    <row r="6363" spans="1:1" x14ac:dyDescent="0.3">
      <c r="A6363" s="15"/>
    </row>
    <row r="6364" spans="1:1" x14ac:dyDescent="0.3">
      <c r="A6364" s="15"/>
    </row>
    <row r="6365" spans="1:1" x14ac:dyDescent="0.3">
      <c r="A6365" s="15"/>
    </row>
    <row r="6366" spans="1:1" x14ac:dyDescent="0.3">
      <c r="A6366" s="15"/>
    </row>
    <row r="6367" spans="1:1" x14ac:dyDescent="0.3">
      <c r="A6367" s="15"/>
    </row>
    <row r="6368" spans="1:1" x14ac:dyDescent="0.3">
      <c r="A6368" s="15"/>
    </row>
    <row r="6369" spans="1:1" x14ac:dyDescent="0.3">
      <c r="A6369" s="15"/>
    </row>
    <row r="6370" spans="1:1" x14ac:dyDescent="0.3">
      <c r="A6370" s="15"/>
    </row>
    <row r="6371" spans="1:1" x14ac:dyDescent="0.3">
      <c r="A6371" s="15"/>
    </row>
    <row r="6372" spans="1:1" x14ac:dyDescent="0.3">
      <c r="A6372" s="15"/>
    </row>
    <row r="6373" spans="1:1" x14ac:dyDescent="0.3">
      <c r="A6373" s="15"/>
    </row>
    <row r="6374" spans="1:1" x14ac:dyDescent="0.3">
      <c r="A6374" s="15"/>
    </row>
    <row r="6375" spans="1:1" x14ac:dyDescent="0.3">
      <c r="A6375" s="15"/>
    </row>
    <row r="6376" spans="1:1" x14ac:dyDescent="0.3">
      <c r="A6376" s="15"/>
    </row>
    <row r="6377" spans="1:1" x14ac:dyDescent="0.3">
      <c r="A6377" s="15"/>
    </row>
    <row r="6378" spans="1:1" x14ac:dyDescent="0.3">
      <c r="A6378" s="15"/>
    </row>
    <row r="6379" spans="1:1" x14ac:dyDescent="0.3">
      <c r="A6379" s="15"/>
    </row>
    <row r="6380" spans="1:1" x14ac:dyDescent="0.3">
      <c r="A6380" s="15"/>
    </row>
    <row r="6381" spans="1:1" x14ac:dyDescent="0.3">
      <c r="A6381" s="15"/>
    </row>
    <row r="6382" spans="1:1" x14ac:dyDescent="0.3">
      <c r="A6382" s="15"/>
    </row>
    <row r="6383" spans="1:1" x14ac:dyDescent="0.3">
      <c r="A6383" s="15"/>
    </row>
    <row r="6384" spans="1:1" x14ac:dyDescent="0.3">
      <c r="A6384" s="15"/>
    </row>
    <row r="6385" spans="1:1" x14ac:dyDescent="0.3">
      <c r="A6385" s="15"/>
    </row>
    <row r="6386" spans="1:1" x14ac:dyDescent="0.3">
      <c r="A6386" s="15"/>
    </row>
    <row r="6387" spans="1:1" x14ac:dyDescent="0.3">
      <c r="A6387" s="15"/>
    </row>
    <row r="6388" spans="1:1" x14ac:dyDescent="0.3">
      <c r="A6388" s="15"/>
    </row>
    <row r="6389" spans="1:1" x14ac:dyDescent="0.3">
      <c r="A6389" s="15"/>
    </row>
    <row r="6390" spans="1:1" x14ac:dyDescent="0.3">
      <c r="A6390" s="15"/>
    </row>
    <row r="6391" spans="1:1" x14ac:dyDescent="0.3">
      <c r="A6391" s="15"/>
    </row>
    <row r="6392" spans="1:1" x14ac:dyDescent="0.3">
      <c r="A6392" s="15"/>
    </row>
    <row r="6393" spans="1:1" x14ac:dyDescent="0.3">
      <c r="A6393" s="15"/>
    </row>
    <row r="6394" spans="1:1" x14ac:dyDescent="0.3">
      <c r="A6394" s="15"/>
    </row>
    <row r="6395" spans="1:1" x14ac:dyDescent="0.3">
      <c r="A6395" s="15"/>
    </row>
    <row r="6396" spans="1:1" x14ac:dyDescent="0.3">
      <c r="A6396" s="15"/>
    </row>
    <row r="6397" spans="1:1" x14ac:dyDescent="0.3">
      <c r="A6397" s="15"/>
    </row>
    <row r="6398" spans="1:1" x14ac:dyDescent="0.3">
      <c r="A6398" s="15"/>
    </row>
    <row r="6399" spans="1:1" x14ac:dyDescent="0.3">
      <c r="A6399" s="15"/>
    </row>
    <row r="6400" spans="1:1" x14ac:dyDescent="0.3">
      <c r="A6400" s="15"/>
    </row>
    <row r="6401" spans="1:1" x14ac:dyDescent="0.3">
      <c r="A6401" s="15"/>
    </row>
    <row r="6402" spans="1:1" x14ac:dyDescent="0.3">
      <c r="A6402" s="15"/>
    </row>
    <row r="6403" spans="1:1" x14ac:dyDescent="0.3">
      <c r="A6403" s="15"/>
    </row>
    <row r="6404" spans="1:1" x14ac:dyDescent="0.3">
      <c r="A6404" s="15"/>
    </row>
    <row r="6405" spans="1:1" x14ac:dyDescent="0.3">
      <c r="A6405" s="15"/>
    </row>
    <row r="6406" spans="1:1" x14ac:dyDescent="0.3">
      <c r="A6406" s="15"/>
    </row>
    <row r="6407" spans="1:1" x14ac:dyDescent="0.3">
      <c r="A6407" s="15"/>
    </row>
    <row r="6408" spans="1:1" x14ac:dyDescent="0.3">
      <c r="A6408" s="15"/>
    </row>
    <row r="6409" spans="1:1" x14ac:dyDescent="0.3">
      <c r="A6409" s="15"/>
    </row>
    <row r="6410" spans="1:1" x14ac:dyDescent="0.3">
      <c r="A6410" s="15"/>
    </row>
    <row r="6411" spans="1:1" x14ac:dyDescent="0.3">
      <c r="A6411" s="15"/>
    </row>
    <row r="6412" spans="1:1" x14ac:dyDescent="0.3">
      <c r="A6412" s="15"/>
    </row>
    <row r="6413" spans="1:1" x14ac:dyDescent="0.3">
      <c r="A6413" s="15"/>
    </row>
    <row r="6414" spans="1:1" x14ac:dyDescent="0.3">
      <c r="A6414" s="15"/>
    </row>
    <row r="6415" spans="1:1" x14ac:dyDescent="0.3">
      <c r="A6415" s="15"/>
    </row>
    <row r="6416" spans="1:1" x14ac:dyDescent="0.3">
      <c r="A6416" s="15"/>
    </row>
    <row r="6417" spans="1:1" x14ac:dyDescent="0.3">
      <c r="A6417" s="15"/>
    </row>
    <row r="6418" spans="1:1" x14ac:dyDescent="0.3">
      <c r="A6418" s="15"/>
    </row>
    <row r="6419" spans="1:1" x14ac:dyDescent="0.3">
      <c r="A6419" s="15"/>
    </row>
    <row r="6420" spans="1:1" x14ac:dyDescent="0.3">
      <c r="A6420" s="15"/>
    </row>
    <row r="6421" spans="1:1" x14ac:dyDescent="0.3">
      <c r="A6421" s="15"/>
    </row>
    <row r="6422" spans="1:1" x14ac:dyDescent="0.3">
      <c r="A6422" s="15"/>
    </row>
    <row r="6423" spans="1:1" x14ac:dyDescent="0.3">
      <c r="A6423" s="15"/>
    </row>
    <row r="6424" spans="1:1" x14ac:dyDescent="0.3">
      <c r="A6424" s="15"/>
    </row>
    <row r="6425" spans="1:1" x14ac:dyDescent="0.3">
      <c r="A6425" s="15"/>
    </row>
    <row r="6426" spans="1:1" x14ac:dyDescent="0.3">
      <c r="A6426" s="15"/>
    </row>
    <row r="6427" spans="1:1" x14ac:dyDescent="0.3">
      <c r="A6427" s="15"/>
    </row>
    <row r="6428" spans="1:1" x14ac:dyDescent="0.3">
      <c r="A6428" s="15"/>
    </row>
    <row r="6429" spans="1:1" x14ac:dyDescent="0.3">
      <c r="A6429" s="15"/>
    </row>
    <row r="6430" spans="1:1" x14ac:dyDescent="0.3">
      <c r="A6430" s="15"/>
    </row>
    <row r="6431" spans="1:1" x14ac:dyDescent="0.3">
      <c r="A6431" s="15"/>
    </row>
    <row r="6432" spans="1:1" x14ac:dyDescent="0.3">
      <c r="A6432" s="15"/>
    </row>
    <row r="6433" spans="1:1" x14ac:dyDescent="0.3">
      <c r="A6433" s="15"/>
    </row>
    <row r="6434" spans="1:1" x14ac:dyDescent="0.3">
      <c r="A6434" s="15"/>
    </row>
    <row r="6435" spans="1:1" x14ac:dyDescent="0.3">
      <c r="A6435" s="15"/>
    </row>
    <row r="6436" spans="1:1" x14ac:dyDescent="0.3">
      <c r="A6436" s="15"/>
    </row>
    <row r="6437" spans="1:1" x14ac:dyDescent="0.3">
      <c r="A6437" s="15"/>
    </row>
    <row r="6438" spans="1:1" x14ac:dyDescent="0.3">
      <c r="A6438" s="15"/>
    </row>
    <row r="6439" spans="1:1" x14ac:dyDescent="0.3">
      <c r="A6439" s="15"/>
    </row>
    <row r="6440" spans="1:1" x14ac:dyDescent="0.3">
      <c r="A6440" s="15"/>
    </row>
    <row r="6441" spans="1:1" x14ac:dyDescent="0.3">
      <c r="A6441" s="15"/>
    </row>
    <row r="6442" spans="1:1" x14ac:dyDescent="0.3">
      <c r="A6442" s="15"/>
    </row>
    <row r="6443" spans="1:1" x14ac:dyDescent="0.3">
      <c r="A6443" s="15"/>
    </row>
    <row r="6444" spans="1:1" x14ac:dyDescent="0.3">
      <c r="A6444" s="15"/>
    </row>
    <row r="6445" spans="1:1" x14ac:dyDescent="0.3">
      <c r="A6445" s="15"/>
    </row>
    <row r="6446" spans="1:1" x14ac:dyDescent="0.3">
      <c r="A6446" s="15"/>
    </row>
    <row r="6447" spans="1:1" x14ac:dyDescent="0.3">
      <c r="A6447" s="15"/>
    </row>
    <row r="6448" spans="1:1" x14ac:dyDescent="0.3">
      <c r="A6448" s="15"/>
    </row>
    <row r="6449" spans="1:1" x14ac:dyDescent="0.3">
      <c r="A6449" s="15"/>
    </row>
    <row r="6450" spans="1:1" x14ac:dyDescent="0.3">
      <c r="A6450" s="15"/>
    </row>
    <row r="6451" spans="1:1" x14ac:dyDescent="0.3">
      <c r="A6451" s="15"/>
    </row>
    <row r="6452" spans="1:1" x14ac:dyDescent="0.3">
      <c r="A6452" s="15"/>
    </row>
    <row r="6453" spans="1:1" x14ac:dyDescent="0.3">
      <c r="A6453" s="15"/>
    </row>
    <row r="6454" spans="1:1" x14ac:dyDescent="0.3">
      <c r="A6454" s="15"/>
    </row>
    <row r="6455" spans="1:1" x14ac:dyDescent="0.3">
      <c r="A6455" s="15"/>
    </row>
    <row r="6456" spans="1:1" x14ac:dyDescent="0.3">
      <c r="A6456" s="15"/>
    </row>
    <row r="6457" spans="1:1" x14ac:dyDescent="0.3">
      <c r="A6457" s="15"/>
    </row>
    <row r="6458" spans="1:1" x14ac:dyDescent="0.3">
      <c r="A6458" s="15"/>
    </row>
    <row r="6459" spans="1:1" x14ac:dyDescent="0.3">
      <c r="A6459" s="15"/>
    </row>
    <row r="6460" spans="1:1" x14ac:dyDescent="0.3">
      <c r="A6460" s="15"/>
    </row>
    <row r="6461" spans="1:1" x14ac:dyDescent="0.3">
      <c r="A6461" s="15"/>
    </row>
    <row r="6462" spans="1:1" x14ac:dyDescent="0.3">
      <c r="A6462" s="15"/>
    </row>
    <row r="6463" spans="1:1" x14ac:dyDescent="0.3">
      <c r="A6463" s="15"/>
    </row>
    <row r="6464" spans="1:1" x14ac:dyDescent="0.3">
      <c r="A6464" s="15"/>
    </row>
    <row r="6465" spans="1:1" x14ac:dyDescent="0.3">
      <c r="A6465" s="15"/>
    </row>
    <row r="6466" spans="1:1" x14ac:dyDescent="0.3">
      <c r="A6466" s="15"/>
    </row>
    <row r="6467" spans="1:1" x14ac:dyDescent="0.3">
      <c r="A6467" s="15"/>
    </row>
    <row r="6468" spans="1:1" x14ac:dyDescent="0.3">
      <c r="A6468" s="15"/>
    </row>
    <row r="6469" spans="1:1" x14ac:dyDescent="0.3">
      <c r="A6469" s="15"/>
    </row>
    <row r="6470" spans="1:1" x14ac:dyDescent="0.3">
      <c r="A6470" s="15"/>
    </row>
    <row r="6471" spans="1:1" x14ac:dyDescent="0.3">
      <c r="A6471" s="15"/>
    </row>
    <row r="6472" spans="1:1" x14ac:dyDescent="0.3">
      <c r="A6472" s="15"/>
    </row>
    <row r="6473" spans="1:1" x14ac:dyDescent="0.3">
      <c r="A6473" s="15"/>
    </row>
    <row r="6474" spans="1:1" x14ac:dyDescent="0.3">
      <c r="A6474" s="15"/>
    </row>
    <row r="6475" spans="1:1" x14ac:dyDescent="0.3">
      <c r="A6475" s="15"/>
    </row>
    <row r="6476" spans="1:1" x14ac:dyDescent="0.3">
      <c r="A6476" s="15"/>
    </row>
    <row r="6477" spans="1:1" x14ac:dyDescent="0.3">
      <c r="A6477" s="15"/>
    </row>
    <row r="6478" spans="1:1" x14ac:dyDescent="0.3">
      <c r="A6478" s="15"/>
    </row>
    <row r="6479" spans="1:1" x14ac:dyDescent="0.3">
      <c r="A6479" s="15"/>
    </row>
    <row r="6480" spans="1:1" x14ac:dyDescent="0.3">
      <c r="A6480" s="15"/>
    </row>
    <row r="6481" spans="1:1" x14ac:dyDescent="0.3">
      <c r="A6481" s="15"/>
    </row>
    <row r="6482" spans="1:1" x14ac:dyDescent="0.3">
      <c r="A6482" s="15"/>
    </row>
    <row r="6483" spans="1:1" x14ac:dyDescent="0.3">
      <c r="A6483" s="15"/>
    </row>
    <row r="6484" spans="1:1" x14ac:dyDescent="0.3">
      <c r="A6484" s="15"/>
    </row>
    <row r="6485" spans="1:1" x14ac:dyDescent="0.3">
      <c r="A6485" s="15"/>
    </row>
    <row r="6486" spans="1:1" x14ac:dyDescent="0.3">
      <c r="A6486" s="15"/>
    </row>
    <row r="6487" spans="1:1" x14ac:dyDescent="0.3">
      <c r="A6487" s="15"/>
    </row>
    <row r="6488" spans="1:1" x14ac:dyDescent="0.3">
      <c r="A6488" s="15"/>
    </row>
    <row r="6489" spans="1:1" x14ac:dyDescent="0.3">
      <c r="A6489" s="15"/>
    </row>
    <row r="6490" spans="1:1" x14ac:dyDescent="0.3">
      <c r="A6490" s="15"/>
    </row>
    <row r="6491" spans="1:1" x14ac:dyDescent="0.3">
      <c r="A6491" s="15"/>
    </row>
    <row r="6492" spans="1:1" x14ac:dyDescent="0.3">
      <c r="A6492" s="15"/>
    </row>
    <row r="6493" spans="1:1" x14ac:dyDescent="0.3">
      <c r="A6493" s="15"/>
    </row>
    <row r="6494" spans="1:1" x14ac:dyDescent="0.3">
      <c r="A6494" s="15"/>
    </row>
    <row r="6495" spans="1:1" x14ac:dyDescent="0.3">
      <c r="A6495" s="15"/>
    </row>
    <row r="6496" spans="1:1" x14ac:dyDescent="0.3">
      <c r="A6496" s="15"/>
    </row>
    <row r="6497" spans="1:1" x14ac:dyDescent="0.3">
      <c r="A6497" s="15"/>
    </row>
    <row r="6498" spans="1:1" x14ac:dyDescent="0.3">
      <c r="A6498" s="15"/>
    </row>
    <row r="6499" spans="1:1" x14ac:dyDescent="0.3">
      <c r="A6499" s="15"/>
    </row>
    <row r="6500" spans="1:1" x14ac:dyDescent="0.3">
      <c r="A6500" s="15"/>
    </row>
    <row r="6501" spans="1:1" x14ac:dyDescent="0.3">
      <c r="A6501" s="15"/>
    </row>
    <row r="6502" spans="1:1" x14ac:dyDescent="0.3">
      <c r="A6502" s="15"/>
    </row>
    <row r="6503" spans="1:1" x14ac:dyDescent="0.3">
      <c r="A6503" s="15"/>
    </row>
    <row r="6504" spans="1:1" x14ac:dyDescent="0.3">
      <c r="A6504" s="15"/>
    </row>
    <row r="6505" spans="1:1" x14ac:dyDescent="0.3">
      <c r="A6505" s="15"/>
    </row>
    <row r="6506" spans="1:1" x14ac:dyDescent="0.3">
      <c r="A6506" s="15"/>
    </row>
    <row r="6507" spans="1:1" x14ac:dyDescent="0.3">
      <c r="A6507" s="15"/>
    </row>
    <row r="6508" spans="1:1" x14ac:dyDescent="0.3">
      <c r="A6508" s="15"/>
    </row>
    <row r="6509" spans="1:1" x14ac:dyDescent="0.3">
      <c r="A6509" s="15"/>
    </row>
    <row r="6510" spans="1:1" x14ac:dyDescent="0.3">
      <c r="A6510" s="15"/>
    </row>
    <row r="6511" spans="1:1" x14ac:dyDescent="0.3">
      <c r="A6511" s="15"/>
    </row>
    <row r="6512" spans="1:1" x14ac:dyDescent="0.3">
      <c r="A6512" s="15"/>
    </row>
    <row r="6513" spans="1:1" x14ac:dyDescent="0.3">
      <c r="A6513" s="15"/>
    </row>
    <row r="6514" spans="1:1" x14ac:dyDescent="0.3">
      <c r="A6514" s="15"/>
    </row>
    <row r="6515" spans="1:1" x14ac:dyDescent="0.3">
      <c r="A6515" s="15"/>
    </row>
    <row r="6516" spans="1:1" x14ac:dyDescent="0.3">
      <c r="A6516" s="15"/>
    </row>
    <row r="6517" spans="1:1" x14ac:dyDescent="0.3">
      <c r="A6517" s="15"/>
    </row>
    <row r="6518" spans="1:1" x14ac:dyDescent="0.3">
      <c r="A6518" s="15"/>
    </row>
    <row r="6519" spans="1:1" x14ac:dyDescent="0.3">
      <c r="A6519" s="15"/>
    </row>
    <row r="6520" spans="1:1" x14ac:dyDescent="0.3">
      <c r="A6520" s="15"/>
    </row>
    <row r="6521" spans="1:1" x14ac:dyDescent="0.3">
      <c r="A6521" s="15"/>
    </row>
    <row r="6522" spans="1:1" x14ac:dyDescent="0.3">
      <c r="A6522" s="15"/>
    </row>
    <row r="6523" spans="1:1" x14ac:dyDescent="0.3">
      <c r="A6523" s="15"/>
    </row>
    <row r="6524" spans="1:1" x14ac:dyDescent="0.3">
      <c r="A6524" s="15"/>
    </row>
    <row r="6525" spans="1:1" x14ac:dyDescent="0.3">
      <c r="A6525" s="15"/>
    </row>
    <row r="6526" spans="1:1" x14ac:dyDescent="0.3">
      <c r="A6526" s="15"/>
    </row>
    <row r="6527" spans="1:1" x14ac:dyDescent="0.3">
      <c r="A6527" s="15"/>
    </row>
    <row r="6528" spans="1:1" x14ac:dyDescent="0.3">
      <c r="A6528" s="15"/>
    </row>
    <row r="6529" spans="1:1" x14ac:dyDescent="0.3">
      <c r="A6529" s="15"/>
    </row>
    <row r="6530" spans="1:1" x14ac:dyDescent="0.3">
      <c r="A6530" s="15"/>
    </row>
    <row r="6531" spans="1:1" x14ac:dyDescent="0.3">
      <c r="A6531" s="15"/>
    </row>
    <row r="6532" spans="1:1" x14ac:dyDescent="0.3">
      <c r="A6532" s="15"/>
    </row>
    <row r="6533" spans="1:1" x14ac:dyDescent="0.3">
      <c r="A6533" s="15"/>
    </row>
    <row r="6534" spans="1:1" x14ac:dyDescent="0.3">
      <c r="A6534" s="15"/>
    </row>
    <row r="6535" spans="1:1" x14ac:dyDescent="0.3">
      <c r="A6535" s="15"/>
    </row>
    <row r="6536" spans="1:1" x14ac:dyDescent="0.3">
      <c r="A6536" s="15"/>
    </row>
    <row r="6537" spans="1:1" x14ac:dyDescent="0.3">
      <c r="A6537" s="15"/>
    </row>
    <row r="6538" spans="1:1" x14ac:dyDescent="0.3">
      <c r="A6538" s="15"/>
    </row>
    <row r="6539" spans="1:1" x14ac:dyDescent="0.3">
      <c r="A6539" s="15"/>
    </row>
    <row r="6540" spans="1:1" x14ac:dyDescent="0.3">
      <c r="A6540" s="15"/>
    </row>
    <row r="6541" spans="1:1" x14ac:dyDescent="0.3">
      <c r="A6541" s="15"/>
    </row>
    <row r="6542" spans="1:1" x14ac:dyDescent="0.3">
      <c r="A6542" s="15"/>
    </row>
    <row r="6543" spans="1:1" x14ac:dyDescent="0.3">
      <c r="A6543" s="15"/>
    </row>
    <row r="6544" spans="1:1" x14ac:dyDescent="0.3">
      <c r="A6544" s="15"/>
    </row>
    <row r="6545" spans="1:1" x14ac:dyDescent="0.3">
      <c r="A6545" s="15"/>
    </row>
    <row r="6546" spans="1:1" x14ac:dyDescent="0.3">
      <c r="A6546" s="15"/>
    </row>
    <row r="6547" spans="1:1" x14ac:dyDescent="0.3">
      <c r="A6547" s="15"/>
    </row>
    <row r="6548" spans="1:1" x14ac:dyDescent="0.3">
      <c r="A6548" s="15"/>
    </row>
    <row r="6549" spans="1:1" x14ac:dyDescent="0.3">
      <c r="A6549" s="15"/>
    </row>
    <row r="6550" spans="1:1" x14ac:dyDescent="0.3">
      <c r="A6550" s="15"/>
    </row>
    <row r="6551" spans="1:1" x14ac:dyDescent="0.3">
      <c r="A6551" s="15"/>
    </row>
    <row r="6552" spans="1:1" x14ac:dyDescent="0.3">
      <c r="A6552" s="15"/>
    </row>
    <row r="6553" spans="1:1" x14ac:dyDescent="0.3">
      <c r="A6553" s="15"/>
    </row>
    <row r="6554" spans="1:1" x14ac:dyDescent="0.3">
      <c r="A6554" s="15"/>
    </row>
    <row r="6555" spans="1:1" x14ac:dyDescent="0.3">
      <c r="A6555" s="15"/>
    </row>
    <row r="6556" spans="1:1" x14ac:dyDescent="0.3">
      <c r="A6556" s="15"/>
    </row>
    <row r="6557" spans="1:1" x14ac:dyDescent="0.3">
      <c r="A6557" s="15"/>
    </row>
    <row r="6558" spans="1:1" x14ac:dyDescent="0.3">
      <c r="A6558" s="15"/>
    </row>
    <row r="6559" spans="1:1" x14ac:dyDescent="0.3">
      <c r="A6559" s="15"/>
    </row>
    <row r="6560" spans="1:1" x14ac:dyDescent="0.3">
      <c r="A6560" s="15"/>
    </row>
    <row r="6561" spans="1:1" x14ac:dyDescent="0.3">
      <c r="A6561" s="15"/>
    </row>
    <row r="6562" spans="1:1" x14ac:dyDescent="0.3">
      <c r="A6562" s="15"/>
    </row>
    <row r="6563" spans="1:1" x14ac:dyDescent="0.3">
      <c r="A6563" s="15"/>
    </row>
    <row r="6564" spans="1:1" x14ac:dyDescent="0.3">
      <c r="A6564" s="15"/>
    </row>
    <row r="6565" spans="1:1" x14ac:dyDescent="0.3">
      <c r="A6565" s="15"/>
    </row>
    <row r="6566" spans="1:1" x14ac:dyDescent="0.3">
      <c r="A6566" s="15"/>
    </row>
    <row r="6567" spans="1:1" x14ac:dyDescent="0.3">
      <c r="A6567" s="15"/>
    </row>
    <row r="6568" spans="1:1" x14ac:dyDescent="0.3">
      <c r="A6568" s="15"/>
    </row>
    <row r="6569" spans="1:1" x14ac:dyDescent="0.3">
      <c r="A6569" s="15"/>
    </row>
    <row r="6570" spans="1:1" x14ac:dyDescent="0.3">
      <c r="A6570" s="15"/>
    </row>
    <row r="6571" spans="1:1" x14ac:dyDescent="0.3">
      <c r="A6571" s="15"/>
    </row>
    <row r="6572" spans="1:1" x14ac:dyDescent="0.3">
      <c r="A6572" s="15"/>
    </row>
    <row r="6573" spans="1:1" x14ac:dyDescent="0.3">
      <c r="A6573" s="15"/>
    </row>
    <row r="6574" spans="1:1" x14ac:dyDescent="0.3">
      <c r="A6574" s="15"/>
    </row>
    <row r="6575" spans="1:1" x14ac:dyDescent="0.3">
      <c r="A6575" s="15"/>
    </row>
    <row r="6576" spans="1:1" x14ac:dyDescent="0.3">
      <c r="A6576" s="15"/>
    </row>
    <row r="6577" spans="1:1" x14ac:dyDescent="0.3">
      <c r="A6577" s="15"/>
    </row>
    <row r="6578" spans="1:1" x14ac:dyDescent="0.3">
      <c r="A6578" s="15"/>
    </row>
    <row r="6579" spans="1:1" x14ac:dyDescent="0.3">
      <c r="A6579" s="15"/>
    </row>
    <row r="6580" spans="1:1" x14ac:dyDescent="0.3">
      <c r="A6580" s="15"/>
    </row>
    <row r="6581" spans="1:1" x14ac:dyDescent="0.3">
      <c r="A6581" s="15"/>
    </row>
    <row r="6582" spans="1:1" x14ac:dyDescent="0.3">
      <c r="A6582" s="15"/>
    </row>
    <row r="6583" spans="1:1" x14ac:dyDescent="0.3">
      <c r="A6583" s="15"/>
    </row>
    <row r="6584" spans="1:1" x14ac:dyDescent="0.3">
      <c r="A6584" s="15"/>
    </row>
    <row r="6585" spans="1:1" x14ac:dyDescent="0.3">
      <c r="A6585" s="15"/>
    </row>
    <row r="6586" spans="1:1" x14ac:dyDescent="0.3">
      <c r="A6586" s="15"/>
    </row>
    <row r="6587" spans="1:1" x14ac:dyDescent="0.3">
      <c r="A6587" s="15"/>
    </row>
    <row r="6588" spans="1:1" x14ac:dyDescent="0.3">
      <c r="A6588" s="15"/>
    </row>
    <row r="6589" spans="1:1" x14ac:dyDescent="0.3">
      <c r="A6589" s="15"/>
    </row>
    <row r="6590" spans="1:1" x14ac:dyDescent="0.3">
      <c r="A6590" s="15"/>
    </row>
    <row r="6591" spans="1:1" x14ac:dyDescent="0.3">
      <c r="A6591" s="15"/>
    </row>
    <row r="6592" spans="1:1" x14ac:dyDescent="0.3">
      <c r="A6592" s="15"/>
    </row>
    <row r="6593" spans="1:1" x14ac:dyDescent="0.3">
      <c r="A6593" s="15"/>
    </row>
    <row r="6594" spans="1:1" x14ac:dyDescent="0.3">
      <c r="A6594" s="15"/>
    </row>
    <row r="6595" spans="1:1" x14ac:dyDescent="0.3">
      <c r="A6595" s="15"/>
    </row>
    <row r="6596" spans="1:1" x14ac:dyDescent="0.3">
      <c r="A6596" s="15"/>
    </row>
    <row r="6597" spans="1:1" x14ac:dyDescent="0.3">
      <c r="A6597" s="15"/>
    </row>
    <row r="6598" spans="1:1" x14ac:dyDescent="0.3">
      <c r="A6598" s="15"/>
    </row>
    <row r="6599" spans="1:1" x14ac:dyDescent="0.3">
      <c r="A6599" s="15"/>
    </row>
    <row r="6600" spans="1:1" x14ac:dyDescent="0.3">
      <c r="A6600" s="15"/>
    </row>
    <row r="6601" spans="1:1" x14ac:dyDescent="0.3">
      <c r="A6601" s="15"/>
    </row>
    <row r="6602" spans="1:1" x14ac:dyDescent="0.3">
      <c r="A6602" s="15"/>
    </row>
    <row r="6603" spans="1:1" x14ac:dyDescent="0.3">
      <c r="A6603" s="15"/>
    </row>
    <row r="6604" spans="1:1" x14ac:dyDescent="0.3">
      <c r="A6604" s="15"/>
    </row>
    <row r="6605" spans="1:1" x14ac:dyDescent="0.3">
      <c r="A6605" s="15"/>
    </row>
    <row r="6606" spans="1:1" x14ac:dyDescent="0.3">
      <c r="A6606" s="15"/>
    </row>
    <row r="6607" spans="1:1" x14ac:dyDescent="0.3">
      <c r="A6607" s="15"/>
    </row>
    <row r="6608" spans="1:1" x14ac:dyDescent="0.3">
      <c r="A6608" s="15"/>
    </row>
    <row r="6609" spans="1:1" x14ac:dyDescent="0.3">
      <c r="A6609" s="15"/>
    </row>
    <row r="6610" spans="1:1" x14ac:dyDescent="0.3">
      <c r="A6610" s="15"/>
    </row>
    <row r="6611" spans="1:1" x14ac:dyDescent="0.3">
      <c r="A6611" s="15"/>
    </row>
    <row r="6612" spans="1:1" x14ac:dyDescent="0.3">
      <c r="A6612" s="15"/>
    </row>
    <row r="6613" spans="1:1" x14ac:dyDescent="0.3">
      <c r="A6613" s="15"/>
    </row>
    <row r="6614" spans="1:1" x14ac:dyDescent="0.3">
      <c r="A6614" s="15"/>
    </row>
    <row r="6615" spans="1:1" x14ac:dyDescent="0.3">
      <c r="A6615" s="15"/>
    </row>
    <row r="6616" spans="1:1" x14ac:dyDescent="0.3">
      <c r="A6616" s="15"/>
    </row>
    <row r="6617" spans="1:1" x14ac:dyDescent="0.3">
      <c r="A6617" s="15"/>
    </row>
    <row r="6618" spans="1:1" x14ac:dyDescent="0.3">
      <c r="A6618" s="15"/>
    </row>
    <row r="6619" spans="1:1" x14ac:dyDescent="0.3">
      <c r="A6619" s="15"/>
    </row>
    <row r="6620" spans="1:1" x14ac:dyDescent="0.3">
      <c r="A6620" s="15"/>
    </row>
    <row r="6621" spans="1:1" x14ac:dyDescent="0.3">
      <c r="A6621" s="15"/>
    </row>
    <row r="6622" spans="1:1" x14ac:dyDescent="0.3">
      <c r="A6622" s="15"/>
    </row>
    <row r="6623" spans="1:1" x14ac:dyDescent="0.3">
      <c r="A6623" s="15"/>
    </row>
    <row r="6624" spans="1:1" x14ac:dyDescent="0.3">
      <c r="A6624" s="15"/>
    </row>
    <row r="6625" spans="1:1" x14ac:dyDescent="0.3">
      <c r="A6625" s="15"/>
    </row>
    <row r="6626" spans="1:1" x14ac:dyDescent="0.3">
      <c r="A6626" s="15"/>
    </row>
    <row r="6627" spans="1:1" x14ac:dyDescent="0.3">
      <c r="A6627" s="15"/>
    </row>
    <row r="6628" spans="1:1" x14ac:dyDescent="0.3">
      <c r="A6628" s="15"/>
    </row>
    <row r="6629" spans="1:1" x14ac:dyDescent="0.3">
      <c r="A6629" s="15"/>
    </row>
    <row r="6630" spans="1:1" x14ac:dyDescent="0.3">
      <c r="A6630" s="15"/>
    </row>
    <row r="6631" spans="1:1" x14ac:dyDescent="0.3">
      <c r="A6631" s="15"/>
    </row>
    <row r="6632" spans="1:1" x14ac:dyDescent="0.3">
      <c r="A6632" s="15"/>
    </row>
    <row r="6633" spans="1:1" x14ac:dyDescent="0.3">
      <c r="A6633" s="15"/>
    </row>
    <row r="6634" spans="1:1" x14ac:dyDescent="0.3">
      <c r="A6634" s="15"/>
    </row>
    <row r="6635" spans="1:1" x14ac:dyDescent="0.3">
      <c r="A6635" s="15"/>
    </row>
    <row r="6636" spans="1:1" x14ac:dyDescent="0.3">
      <c r="A6636" s="15"/>
    </row>
    <row r="6637" spans="1:1" x14ac:dyDescent="0.3">
      <c r="A6637" s="15"/>
    </row>
    <row r="6638" spans="1:1" x14ac:dyDescent="0.3">
      <c r="A6638" s="15"/>
    </row>
    <row r="6639" spans="1:1" x14ac:dyDescent="0.3">
      <c r="A6639" s="15"/>
    </row>
    <row r="6640" spans="1:1" x14ac:dyDescent="0.3">
      <c r="A6640" s="15"/>
    </row>
    <row r="6641" spans="1:1" x14ac:dyDescent="0.3">
      <c r="A6641" s="15"/>
    </row>
    <row r="6642" spans="1:1" x14ac:dyDescent="0.3">
      <c r="A6642" s="15"/>
    </row>
    <row r="6643" spans="1:1" x14ac:dyDescent="0.3">
      <c r="A6643" s="15"/>
    </row>
    <row r="6644" spans="1:1" x14ac:dyDescent="0.3">
      <c r="A6644" s="15"/>
    </row>
    <row r="6645" spans="1:1" x14ac:dyDescent="0.3">
      <c r="A6645" s="15"/>
    </row>
    <row r="6646" spans="1:1" x14ac:dyDescent="0.3">
      <c r="A6646" s="15"/>
    </row>
    <row r="6647" spans="1:1" x14ac:dyDescent="0.3">
      <c r="A6647" s="15"/>
    </row>
    <row r="6648" spans="1:1" x14ac:dyDescent="0.3">
      <c r="A6648" s="15"/>
    </row>
    <row r="6649" spans="1:1" x14ac:dyDescent="0.3">
      <c r="A6649" s="15"/>
    </row>
    <row r="6650" spans="1:1" x14ac:dyDescent="0.3">
      <c r="A6650" s="15"/>
    </row>
    <row r="6651" spans="1:1" x14ac:dyDescent="0.3">
      <c r="A6651" s="15"/>
    </row>
    <row r="6652" spans="1:1" x14ac:dyDescent="0.3">
      <c r="A6652" s="15"/>
    </row>
    <row r="6653" spans="1:1" x14ac:dyDescent="0.3">
      <c r="A6653" s="15"/>
    </row>
    <row r="6654" spans="1:1" x14ac:dyDescent="0.3">
      <c r="A6654" s="15"/>
    </row>
    <row r="6655" spans="1:1" x14ac:dyDescent="0.3">
      <c r="A6655" s="15"/>
    </row>
    <row r="6656" spans="1:1" x14ac:dyDescent="0.3">
      <c r="A6656" s="15"/>
    </row>
    <row r="6657" spans="1:1" x14ac:dyDescent="0.3">
      <c r="A6657" s="15"/>
    </row>
    <row r="6658" spans="1:1" x14ac:dyDescent="0.3">
      <c r="A6658" s="15"/>
    </row>
    <row r="6659" spans="1:1" x14ac:dyDescent="0.3">
      <c r="A6659" s="15"/>
    </row>
    <row r="6660" spans="1:1" x14ac:dyDescent="0.3">
      <c r="A6660" s="15"/>
    </row>
    <row r="6661" spans="1:1" x14ac:dyDescent="0.3">
      <c r="A6661" s="15"/>
    </row>
    <row r="6662" spans="1:1" x14ac:dyDescent="0.3">
      <c r="A6662" s="15"/>
    </row>
    <row r="6663" spans="1:1" x14ac:dyDescent="0.3">
      <c r="A6663" s="15"/>
    </row>
    <row r="6664" spans="1:1" x14ac:dyDescent="0.3">
      <c r="A6664" s="15"/>
    </row>
    <row r="6665" spans="1:1" x14ac:dyDescent="0.3">
      <c r="A6665" s="15"/>
    </row>
    <row r="6666" spans="1:1" x14ac:dyDescent="0.3">
      <c r="A6666" s="15"/>
    </row>
    <row r="6667" spans="1:1" x14ac:dyDescent="0.3">
      <c r="A6667" s="15"/>
    </row>
    <row r="6668" spans="1:1" x14ac:dyDescent="0.3">
      <c r="A6668" s="15"/>
    </row>
    <row r="6669" spans="1:1" x14ac:dyDescent="0.3">
      <c r="A6669" s="15"/>
    </row>
    <row r="6670" spans="1:1" x14ac:dyDescent="0.3">
      <c r="A6670" s="15"/>
    </row>
    <row r="6671" spans="1:1" x14ac:dyDescent="0.3">
      <c r="A6671" s="15"/>
    </row>
    <row r="6672" spans="1:1" x14ac:dyDescent="0.3">
      <c r="A6672" s="15"/>
    </row>
    <row r="6673" spans="1:1" x14ac:dyDescent="0.3">
      <c r="A6673" s="15"/>
    </row>
    <row r="6674" spans="1:1" x14ac:dyDescent="0.3">
      <c r="A6674" s="15"/>
    </row>
    <row r="6675" spans="1:1" x14ac:dyDescent="0.3">
      <c r="A6675" s="15"/>
    </row>
    <row r="6676" spans="1:1" x14ac:dyDescent="0.3">
      <c r="A6676" s="15"/>
    </row>
    <row r="6677" spans="1:1" x14ac:dyDescent="0.3">
      <c r="A6677" s="15"/>
    </row>
    <row r="6678" spans="1:1" x14ac:dyDescent="0.3">
      <c r="A6678" s="15"/>
    </row>
    <row r="6679" spans="1:1" x14ac:dyDescent="0.3">
      <c r="A6679" s="15"/>
    </row>
    <row r="6680" spans="1:1" x14ac:dyDescent="0.3">
      <c r="A6680" s="15"/>
    </row>
    <row r="6681" spans="1:1" x14ac:dyDescent="0.3">
      <c r="A6681" s="15"/>
    </row>
    <row r="6682" spans="1:1" x14ac:dyDescent="0.3">
      <c r="A6682" s="15"/>
    </row>
    <row r="6683" spans="1:1" x14ac:dyDescent="0.3">
      <c r="A6683" s="15"/>
    </row>
    <row r="6684" spans="1:1" x14ac:dyDescent="0.3">
      <c r="A6684" s="15"/>
    </row>
    <row r="6685" spans="1:1" x14ac:dyDescent="0.3">
      <c r="A6685" s="15"/>
    </row>
    <row r="6686" spans="1:1" x14ac:dyDescent="0.3">
      <c r="A6686" s="15"/>
    </row>
    <row r="6687" spans="1:1" x14ac:dyDescent="0.3">
      <c r="A6687" s="15"/>
    </row>
    <row r="6688" spans="1:1" x14ac:dyDescent="0.3">
      <c r="A6688" s="15"/>
    </row>
    <row r="6689" spans="1:1" x14ac:dyDescent="0.3">
      <c r="A6689" s="15"/>
    </row>
    <row r="6690" spans="1:1" x14ac:dyDescent="0.3">
      <c r="A6690" s="15"/>
    </row>
    <row r="6691" spans="1:1" x14ac:dyDescent="0.3">
      <c r="A6691" s="15"/>
    </row>
    <row r="6692" spans="1:1" x14ac:dyDescent="0.3">
      <c r="A6692" s="15"/>
    </row>
    <row r="6693" spans="1:1" x14ac:dyDescent="0.3">
      <c r="A6693" s="15"/>
    </row>
    <row r="6694" spans="1:1" x14ac:dyDescent="0.3">
      <c r="A6694" s="15"/>
    </row>
    <row r="6695" spans="1:1" x14ac:dyDescent="0.3">
      <c r="A6695" s="15"/>
    </row>
    <row r="6696" spans="1:1" x14ac:dyDescent="0.3">
      <c r="A6696" s="15"/>
    </row>
    <row r="6697" spans="1:1" x14ac:dyDescent="0.3">
      <c r="A6697" s="15"/>
    </row>
    <row r="6698" spans="1:1" x14ac:dyDescent="0.3">
      <c r="A6698" s="15"/>
    </row>
    <row r="6699" spans="1:1" x14ac:dyDescent="0.3">
      <c r="A6699" s="15"/>
    </row>
    <row r="6700" spans="1:1" x14ac:dyDescent="0.3">
      <c r="A6700" s="15"/>
    </row>
    <row r="6701" spans="1:1" x14ac:dyDescent="0.3">
      <c r="A6701" s="15"/>
    </row>
    <row r="6702" spans="1:1" x14ac:dyDescent="0.3">
      <c r="A6702" s="15"/>
    </row>
    <row r="6703" spans="1:1" x14ac:dyDescent="0.3">
      <c r="A6703" s="15"/>
    </row>
    <row r="6704" spans="1:1" x14ac:dyDescent="0.3">
      <c r="A6704" s="15"/>
    </row>
    <row r="6705" spans="1:1" x14ac:dyDescent="0.3">
      <c r="A6705" s="15"/>
    </row>
    <row r="6706" spans="1:1" x14ac:dyDescent="0.3">
      <c r="A6706" s="15"/>
    </row>
    <row r="6707" spans="1:1" x14ac:dyDescent="0.3">
      <c r="A6707" s="15"/>
    </row>
    <row r="6708" spans="1:1" x14ac:dyDescent="0.3">
      <c r="A6708" s="15"/>
    </row>
    <row r="6709" spans="1:1" x14ac:dyDescent="0.3">
      <c r="A6709" s="15"/>
    </row>
    <row r="6710" spans="1:1" x14ac:dyDescent="0.3">
      <c r="A6710" s="15"/>
    </row>
    <row r="6711" spans="1:1" x14ac:dyDescent="0.3">
      <c r="A6711" s="15"/>
    </row>
    <row r="6712" spans="1:1" x14ac:dyDescent="0.3">
      <c r="A6712" s="15"/>
    </row>
    <row r="6713" spans="1:1" x14ac:dyDescent="0.3">
      <c r="A6713" s="15"/>
    </row>
    <row r="6714" spans="1:1" x14ac:dyDescent="0.3">
      <c r="A6714" s="15"/>
    </row>
    <row r="6715" spans="1:1" x14ac:dyDescent="0.3">
      <c r="A6715" s="15"/>
    </row>
    <row r="6716" spans="1:1" x14ac:dyDescent="0.3">
      <c r="A6716" s="15"/>
    </row>
    <row r="6717" spans="1:1" x14ac:dyDescent="0.3">
      <c r="A6717" s="15"/>
    </row>
    <row r="6718" spans="1:1" x14ac:dyDescent="0.3">
      <c r="A6718" s="15"/>
    </row>
    <row r="6719" spans="1:1" x14ac:dyDescent="0.3">
      <c r="A6719" s="15"/>
    </row>
    <row r="6720" spans="1:1" x14ac:dyDescent="0.3">
      <c r="A6720" s="15"/>
    </row>
    <row r="6721" spans="1:1" x14ac:dyDescent="0.3">
      <c r="A6721" s="15"/>
    </row>
    <row r="6722" spans="1:1" x14ac:dyDescent="0.3">
      <c r="A6722" s="15"/>
    </row>
    <row r="6723" spans="1:1" x14ac:dyDescent="0.3">
      <c r="A6723" s="15"/>
    </row>
    <row r="6724" spans="1:1" x14ac:dyDescent="0.3">
      <c r="A6724" s="15"/>
    </row>
    <row r="6725" spans="1:1" x14ac:dyDescent="0.3">
      <c r="A6725" s="15"/>
    </row>
    <row r="6726" spans="1:1" x14ac:dyDescent="0.3">
      <c r="A6726" s="15"/>
    </row>
    <row r="6727" spans="1:1" x14ac:dyDescent="0.3">
      <c r="A6727" s="15"/>
    </row>
    <row r="6728" spans="1:1" x14ac:dyDescent="0.3">
      <c r="A6728" s="15"/>
    </row>
    <row r="6729" spans="1:1" x14ac:dyDescent="0.3">
      <c r="A6729" s="15"/>
    </row>
    <row r="6730" spans="1:1" x14ac:dyDescent="0.3">
      <c r="A6730" s="15"/>
    </row>
    <row r="6731" spans="1:1" x14ac:dyDescent="0.3">
      <c r="A6731" s="15"/>
    </row>
    <row r="6732" spans="1:1" x14ac:dyDescent="0.3">
      <c r="A6732" s="15"/>
    </row>
    <row r="6733" spans="1:1" x14ac:dyDescent="0.3">
      <c r="A6733" s="15"/>
    </row>
    <row r="6734" spans="1:1" x14ac:dyDescent="0.3">
      <c r="A6734" s="15"/>
    </row>
    <row r="6735" spans="1:1" x14ac:dyDescent="0.3">
      <c r="A6735" s="15"/>
    </row>
    <row r="6736" spans="1:1" x14ac:dyDescent="0.3">
      <c r="A6736" s="15"/>
    </row>
    <row r="6737" spans="1:1" x14ac:dyDescent="0.3">
      <c r="A6737" s="15"/>
    </row>
    <row r="6738" spans="1:1" x14ac:dyDescent="0.3">
      <c r="A6738" s="15"/>
    </row>
    <row r="6739" spans="1:1" x14ac:dyDescent="0.3">
      <c r="A6739" s="15"/>
    </row>
    <row r="6740" spans="1:1" x14ac:dyDescent="0.3">
      <c r="A6740" s="15"/>
    </row>
    <row r="6741" spans="1:1" x14ac:dyDescent="0.3">
      <c r="A6741" s="15"/>
    </row>
    <row r="6742" spans="1:1" x14ac:dyDescent="0.3">
      <c r="A6742" s="15"/>
    </row>
    <row r="6743" spans="1:1" x14ac:dyDescent="0.3">
      <c r="A6743" s="15"/>
    </row>
    <row r="6744" spans="1:1" x14ac:dyDescent="0.3">
      <c r="A6744" s="15"/>
    </row>
    <row r="6745" spans="1:1" x14ac:dyDescent="0.3">
      <c r="A6745" s="15"/>
    </row>
    <row r="6746" spans="1:1" x14ac:dyDescent="0.3">
      <c r="A6746" s="15"/>
    </row>
    <row r="6747" spans="1:1" x14ac:dyDescent="0.3">
      <c r="A6747" s="15"/>
    </row>
    <row r="6748" spans="1:1" x14ac:dyDescent="0.3">
      <c r="A6748" s="15"/>
    </row>
    <row r="6749" spans="1:1" x14ac:dyDescent="0.3">
      <c r="A6749" s="15"/>
    </row>
    <row r="6750" spans="1:1" x14ac:dyDescent="0.3">
      <c r="A6750" s="15"/>
    </row>
    <row r="6751" spans="1:1" x14ac:dyDescent="0.3">
      <c r="A6751" s="15"/>
    </row>
    <row r="6752" spans="1:1" x14ac:dyDescent="0.3">
      <c r="A6752" s="15"/>
    </row>
    <row r="6753" spans="1:1" x14ac:dyDescent="0.3">
      <c r="A6753" s="15"/>
    </row>
    <row r="6754" spans="1:1" x14ac:dyDescent="0.3">
      <c r="A6754" s="15"/>
    </row>
    <row r="6755" spans="1:1" x14ac:dyDescent="0.3">
      <c r="A6755" s="15"/>
    </row>
    <row r="6756" spans="1:1" x14ac:dyDescent="0.3">
      <c r="A6756" s="15"/>
    </row>
    <row r="6757" spans="1:1" x14ac:dyDescent="0.3">
      <c r="A6757" s="15"/>
    </row>
    <row r="6758" spans="1:1" x14ac:dyDescent="0.3">
      <c r="A6758" s="15"/>
    </row>
    <row r="6759" spans="1:1" x14ac:dyDescent="0.3">
      <c r="A6759" s="15"/>
    </row>
    <row r="6760" spans="1:1" x14ac:dyDescent="0.3">
      <c r="A6760" s="15"/>
    </row>
    <row r="6761" spans="1:1" x14ac:dyDescent="0.3">
      <c r="A6761" s="15"/>
    </row>
    <row r="6762" spans="1:1" x14ac:dyDescent="0.3">
      <c r="A6762" s="15"/>
    </row>
    <row r="6763" spans="1:1" x14ac:dyDescent="0.3">
      <c r="A6763" s="15"/>
    </row>
    <row r="6764" spans="1:1" x14ac:dyDescent="0.3">
      <c r="A6764" s="15"/>
    </row>
    <row r="6765" spans="1:1" x14ac:dyDescent="0.3">
      <c r="A6765" s="15"/>
    </row>
    <row r="6766" spans="1:1" x14ac:dyDescent="0.3">
      <c r="A6766" s="15"/>
    </row>
    <row r="6767" spans="1:1" x14ac:dyDescent="0.3">
      <c r="A6767" s="15"/>
    </row>
    <row r="6768" spans="1:1" x14ac:dyDescent="0.3">
      <c r="A6768" s="15"/>
    </row>
    <row r="6769" spans="1:1" x14ac:dyDescent="0.3">
      <c r="A6769" s="15"/>
    </row>
    <row r="6770" spans="1:1" x14ac:dyDescent="0.3">
      <c r="A6770" s="15"/>
    </row>
    <row r="6771" spans="1:1" x14ac:dyDescent="0.3">
      <c r="A6771" s="15"/>
    </row>
    <row r="6772" spans="1:1" x14ac:dyDescent="0.3">
      <c r="A6772" s="15"/>
    </row>
    <row r="6773" spans="1:1" x14ac:dyDescent="0.3">
      <c r="A6773" s="15"/>
    </row>
    <row r="6774" spans="1:1" x14ac:dyDescent="0.3">
      <c r="A6774" s="15"/>
    </row>
    <row r="6775" spans="1:1" x14ac:dyDescent="0.3">
      <c r="A6775" s="15"/>
    </row>
    <row r="6776" spans="1:1" x14ac:dyDescent="0.3">
      <c r="A6776" s="15"/>
    </row>
    <row r="6777" spans="1:1" x14ac:dyDescent="0.3">
      <c r="A6777" s="15"/>
    </row>
    <row r="6778" spans="1:1" x14ac:dyDescent="0.3">
      <c r="A6778" s="15"/>
    </row>
    <row r="6779" spans="1:1" x14ac:dyDescent="0.3">
      <c r="A6779" s="15"/>
    </row>
    <row r="6780" spans="1:1" x14ac:dyDescent="0.3">
      <c r="A6780" s="15"/>
    </row>
    <row r="6781" spans="1:1" x14ac:dyDescent="0.3">
      <c r="A6781" s="15"/>
    </row>
    <row r="6782" spans="1:1" x14ac:dyDescent="0.3">
      <c r="A6782" s="15"/>
    </row>
    <row r="6783" spans="1:1" x14ac:dyDescent="0.3">
      <c r="A6783" s="15"/>
    </row>
    <row r="6784" spans="1:1" x14ac:dyDescent="0.3">
      <c r="A6784" s="15"/>
    </row>
    <row r="6785" spans="1:1" x14ac:dyDescent="0.3">
      <c r="A6785" s="15"/>
    </row>
    <row r="6786" spans="1:1" x14ac:dyDescent="0.3">
      <c r="A6786" s="15"/>
    </row>
    <row r="6787" spans="1:1" x14ac:dyDescent="0.3">
      <c r="A6787" s="15"/>
    </row>
    <row r="6788" spans="1:1" x14ac:dyDescent="0.3">
      <c r="A6788" s="15"/>
    </row>
    <row r="6789" spans="1:1" x14ac:dyDescent="0.3">
      <c r="A6789" s="15"/>
    </row>
    <row r="6790" spans="1:1" x14ac:dyDescent="0.3">
      <c r="A6790" s="15"/>
    </row>
    <row r="6791" spans="1:1" x14ac:dyDescent="0.3">
      <c r="A6791" s="15"/>
    </row>
    <row r="6792" spans="1:1" x14ac:dyDescent="0.3">
      <c r="A6792" s="15"/>
    </row>
    <row r="6793" spans="1:1" x14ac:dyDescent="0.3">
      <c r="A6793" s="15"/>
    </row>
    <row r="6794" spans="1:1" x14ac:dyDescent="0.3">
      <c r="A6794" s="15"/>
    </row>
    <row r="6795" spans="1:1" x14ac:dyDescent="0.3">
      <c r="A6795" s="15"/>
    </row>
    <row r="6796" spans="1:1" x14ac:dyDescent="0.3">
      <c r="A6796" s="15"/>
    </row>
    <row r="6797" spans="1:1" x14ac:dyDescent="0.3">
      <c r="A6797" s="15"/>
    </row>
    <row r="6798" spans="1:1" x14ac:dyDescent="0.3">
      <c r="A6798" s="15"/>
    </row>
    <row r="6799" spans="1:1" x14ac:dyDescent="0.3">
      <c r="A6799" s="15"/>
    </row>
    <row r="6800" spans="1:1" x14ac:dyDescent="0.3">
      <c r="A6800" s="15"/>
    </row>
    <row r="6801" spans="1:1" x14ac:dyDescent="0.3">
      <c r="A6801" s="15"/>
    </row>
    <row r="6802" spans="1:1" x14ac:dyDescent="0.3">
      <c r="A6802" s="15"/>
    </row>
    <row r="6803" spans="1:1" x14ac:dyDescent="0.3">
      <c r="A6803" s="15"/>
    </row>
    <row r="6804" spans="1:1" x14ac:dyDescent="0.3">
      <c r="A6804" s="15"/>
    </row>
    <row r="6805" spans="1:1" x14ac:dyDescent="0.3">
      <c r="A6805" s="15"/>
    </row>
    <row r="6806" spans="1:1" x14ac:dyDescent="0.3">
      <c r="A6806" s="15"/>
    </row>
    <row r="6807" spans="1:1" x14ac:dyDescent="0.3">
      <c r="A6807" s="15"/>
    </row>
    <row r="6808" spans="1:1" x14ac:dyDescent="0.3">
      <c r="A6808" s="15"/>
    </row>
    <row r="6809" spans="1:1" x14ac:dyDescent="0.3">
      <c r="A6809" s="15"/>
    </row>
    <row r="6810" spans="1:1" x14ac:dyDescent="0.3">
      <c r="A6810" s="15"/>
    </row>
    <row r="6811" spans="1:1" x14ac:dyDescent="0.3">
      <c r="A6811" s="15"/>
    </row>
    <row r="6812" spans="1:1" x14ac:dyDescent="0.3">
      <c r="A6812" s="15"/>
    </row>
    <row r="6813" spans="1:1" x14ac:dyDescent="0.3">
      <c r="A6813" s="15"/>
    </row>
    <row r="6814" spans="1:1" x14ac:dyDescent="0.3">
      <c r="A6814" s="15"/>
    </row>
    <row r="6815" spans="1:1" x14ac:dyDescent="0.3">
      <c r="A6815" s="15"/>
    </row>
    <row r="6816" spans="1:1" x14ac:dyDescent="0.3">
      <c r="A6816" s="15"/>
    </row>
    <row r="6817" spans="1:1" x14ac:dyDescent="0.3">
      <c r="A6817" s="15"/>
    </row>
    <row r="6818" spans="1:1" x14ac:dyDescent="0.3">
      <c r="A6818" s="15"/>
    </row>
    <row r="6819" spans="1:1" x14ac:dyDescent="0.3">
      <c r="A6819" s="15"/>
    </row>
    <row r="6820" spans="1:1" x14ac:dyDescent="0.3">
      <c r="A6820" s="15"/>
    </row>
    <row r="6821" spans="1:1" x14ac:dyDescent="0.3">
      <c r="A6821" s="15"/>
    </row>
    <row r="6822" spans="1:1" x14ac:dyDescent="0.3">
      <c r="A6822" s="15"/>
    </row>
    <row r="6823" spans="1:1" x14ac:dyDescent="0.3">
      <c r="A6823" s="15"/>
    </row>
    <row r="6824" spans="1:1" x14ac:dyDescent="0.3">
      <c r="A6824" s="15"/>
    </row>
    <row r="6825" spans="1:1" x14ac:dyDescent="0.3">
      <c r="A6825" s="15"/>
    </row>
    <row r="6826" spans="1:1" x14ac:dyDescent="0.3">
      <c r="A6826" s="15"/>
    </row>
    <row r="6827" spans="1:1" x14ac:dyDescent="0.3">
      <c r="A6827" s="15"/>
    </row>
    <row r="6828" spans="1:1" x14ac:dyDescent="0.3">
      <c r="A6828" s="15"/>
    </row>
    <row r="6829" spans="1:1" x14ac:dyDescent="0.3">
      <c r="A6829" s="15"/>
    </row>
    <row r="6830" spans="1:1" x14ac:dyDescent="0.3">
      <c r="A6830" s="15"/>
    </row>
    <row r="6831" spans="1:1" x14ac:dyDescent="0.3">
      <c r="A6831" s="15"/>
    </row>
    <row r="6832" spans="1:1" x14ac:dyDescent="0.3">
      <c r="A6832" s="15"/>
    </row>
    <row r="6833" spans="1:1" x14ac:dyDescent="0.3">
      <c r="A6833" s="15"/>
    </row>
    <row r="6834" spans="1:1" x14ac:dyDescent="0.3">
      <c r="A6834" s="15"/>
    </row>
    <row r="6835" spans="1:1" x14ac:dyDescent="0.3">
      <c r="A6835" s="15"/>
    </row>
    <row r="6836" spans="1:1" x14ac:dyDescent="0.3">
      <c r="A6836" s="15"/>
    </row>
    <row r="6837" spans="1:1" x14ac:dyDescent="0.3">
      <c r="A6837" s="15"/>
    </row>
    <row r="6838" spans="1:1" x14ac:dyDescent="0.3">
      <c r="A6838" s="15"/>
    </row>
    <row r="6839" spans="1:1" x14ac:dyDescent="0.3">
      <c r="A6839" s="15"/>
    </row>
    <row r="6840" spans="1:1" x14ac:dyDescent="0.3">
      <c r="A6840" s="15"/>
    </row>
    <row r="6841" spans="1:1" x14ac:dyDescent="0.3">
      <c r="A6841" s="15"/>
    </row>
    <row r="6842" spans="1:1" x14ac:dyDescent="0.3">
      <c r="A6842" s="15"/>
    </row>
    <row r="6843" spans="1:1" x14ac:dyDescent="0.3">
      <c r="A6843" s="15"/>
    </row>
    <row r="6844" spans="1:1" x14ac:dyDescent="0.3">
      <c r="A6844" s="15"/>
    </row>
    <row r="6845" spans="1:1" x14ac:dyDescent="0.3">
      <c r="A6845" s="15"/>
    </row>
    <row r="6846" spans="1:1" x14ac:dyDescent="0.3">
      <c r="A6846" s="15"/>
    </row>
    <row r="6847" spans="1:1" x14ac:dyDescent="0.3">
      <c r="A6847" s="15"/>
    </row>
    <row r="6848" spans="1:1" x14ac:dyDescent="0.3">
      <c r="A6848" s="15"/>
    </row>
    <row r="6849" spans="1:1" x14ac:dyDescent="0.3">
      <c r="A6849" s="15"/>
    </row>
    <row r="6850" spans="1:1" x14ac:dyDescent="0.3">
      <c r="A6850" s="15"/>
    </row>
    <row r="6851" spans="1:1" x14ac:dyDescent="0.3">
      <c r="A6851" s="15"/>
    </row>
    <row r="6852" spans="1:1" x14ac:dyDescent="0.3">
      <c r="A6852" s="15"/>
    </row>
    <row r="6853" spans="1:1" x14ac:dyDescent="0.3">
      <c r="A6853" s="15"/>
    </row>
    <row r="6854" spans="1:1" x14ac:dyDescent="0.3">
      <c r="A6854" s="15"/>
    </row>
    <row r="6855" spans="1:1" x14ac:dyDescent="0.3">
      <c r="A6855" s="15"/>
    </row>
    <row r="6856" spans="1:1" x14ac:dyDescent="0.3">
      <c r="A6856" s="15"/>
    </row>
    <row r="6857" spans="1:1" x14ac:dyDescent="0.3">
      <c r="A6857" s="15"/>
    </row>
    <row r="6858" spans="1:1" x14ac:dyDescent="0.3">
      <c r="A6858" s="15"/>
    </row>
    <row r="6859" spans="1:1" x14ac:dyDescent="0.3">
      <c r="A6859" s="15"/>
    </row>
    <row r="6860" spans="1:1" x14ac:dyDescent="0.3">
      <c r="A6860" s="15"/>
    </row>
    <row r="6861" spans="1:1" x14ac:dyDescent="0.3">
      <c r="A6861" s="15"/>
    </row>
    <row r="6862" spans="1:1" x14ac:dyDescent="0.3">
      <c r="A6862" s="15"/>
    </row>
    <row r="6863" spans="1:1" x14ac:dyDescent="0.3">
      <c r="A6863" s="15"/>
    </row>
    <row r="6864" spans="1:1" x14ac:dyDescent="0.3">
      <c r="A6864" s="15"/>
    </row>
    <row r="6865" spans="1:1" x14ac:dyDescent="0.3">
      <c r="A6865" s="15"/>
    </row>
    <row r="6866" spans="1:1" x14ac:dyDescent="0.3">
      <c r="A6866" s="15"/>
    </row>
    <row r="6867" spans="1:1" x14ac:dyDescent="0.3">
      <c r="A6867" s="15"/>
    </row>
    <row r="6868" spans="1:1" x14ac:dyDescent="0.3">
      <c r="A6868" s="15"/>
    </row>
    <row r="6869" spans="1:1" x14ac:dyDescent="0.3">
      <c r="A6869" s="15"/>
    </row>
    <row r="6870" spans="1:1" x14ac:dyDescent="0.3">
      <c r="A6870" s="15"/>
    </row>
    <row r="6871" spans="1:1" x14ac:dyDescent="0.3">
      <c r="A6871" s="15"/>
    </row>
    <row r="6872" spans="1:1" x14ac:dyDescent="0.3">
      <c r="A6872" s="15"/>
    </row>
    <row r="6873" spans="1:1" x14ac:dyDescent="0.3">
      <c r="A6873" s="15"/>
    </row>
    <row r="6874" spans="1:1" x14ac:dyDescent="0.3">
      <c r="A6874" s="15"/>
    </row>
    <row r="6875" spans="1:1" x14ac:dyDescent="0.3">
      <c r="A6875" s="15"/>
    </row>
    <row r="6876" spans="1:1" x14ac:dyDescent="0.3">
      <c r="A6876" s="15"/>
    </row>
    <row r="6877" spans="1:1" x14ac:dyDescent="0.3">
      <c r="A6877" s="15"/>
    </row>
    <row r="6878" spans="1:1" x14ac:dyDescent="0.3">
      <c r="A6878" s="15"/>
    </row>
    <row r="6879" spans="1:1" x14ac:dyDescent="0.3">
      <c r="A6879" s="15"/>
    </row>
    <row r="6880" spans="1:1" x14ac:dyDescent="0.3">
      <c r="A6880" s="15"/>
    </row>
    <row r="6881" spans="1:1" x14ac:dyDescent="0.3">
      <c r="A6881" s="15"/>
    </row>
    <row r="6882" spans="1:1" x14ac:dyDescent="0.3">
      <c r="A6882" s="15"/>
    </row>
    <row r="6883" spans="1:1" x14ac:dyDescent="0.3">
      <c r="A6883" s="15"/>
    </row>
    <row r="6884" spans="1:1" x14ac:dyDescent="0.3">
      <c r="A6884" s="15"/>
    </row>
    <row r="6885" spans="1:1" x14ac:dyDescent="0.3">
      <c r="A6885" s="15"/>
    </row>
    <row r="6886" spans="1:1" x14ac:dyDescent="0.3">
      <c r="A6886" s="15"/>
    </row>
    <row r="6887" spans="1:1" x14ac:dyDescent="0.3">
      <c r="A6887" s="15"/>
    </row>
    <row r="6888" spans="1:1" x14ac:dyDescent="0.3">
      <c r="A6888" s="15"/>
    </row>
    <row r="6889" spans="1:1" x14ac:dyDescent="0.3">
      <c r="A6889" s="15"/>
    </row>
    <row r="6890" spans="1:1" x14ac:dyDescent="0.3">
      <c r="A6890" s="15"/>
    </row>
    <row r="6891" spans="1:1" x14ac:dyDescent="0.3">
      <c r="A6891" s="15"/>
    </row>
    <row r="6892" spans="1:1" x14ac:dyDescent="0.3">
      <c r="A6892" s="15"/>
    </row>
    <row r="6893" spans="1:1" x14ac:dyDescent="0.3">
      <c r="A6893" s="15"/>
    </row>
    <row r="6894" spans="1:1" x14ac:dyDescent="0.3">
      <c r="A6894" s="15"/>
    </row>
    <row r="6895" spans="1:1" x14ac:dyDescent="0.3">
      <c r="A6895" s="15"/>
    </row>
    <row r="6896" spans="1:1" x14ac:dyDescent="0.3">
      <c r="A6896" s="15"/>
    </row>
    <row r="6897" spans="1:1" x14ac:dyDescent="0.3">
      <c r="A6897" s="15"/>
    </row>
    <row r="6898" spans="1:1" x14ac:dyDescent="0.3">
      <c r="A6898" s="15"/>
    </row>
    <row r="6899" spans="1:1" x14ac:dyDescent="0.3">
      <c r="A6899" s="15"/>
    </row>
    <row r="6900" spans="1:1" x14ac:dyDescent="0.3">
      <c r="A6900" s="15"/>
    </row>
    <row r="6901" spans="1:1" x14ac:dyDescent="0.3">
      <c r="A6901" s="15"/>
    </row>
    <row r="6902" spans="1:1" x14ac:dyDescent="0.3">
      <c r="A6902" s="15"/>
    </row>
    <row r="6903" spans="1:1" x14ac:dyDescent="0.3">
      <c r="A6903" s="15"/>
    </row>
    <row r="6904" spans="1:1" x14ac:dyDescent="0.3">
      <c r="A6904" s="15"/>
    </row>
    <row r="6905" spans="1:1" x14ac:dyDescent="0.3">
      <c r="A6905" s="15"/>
    </row>
    <row r="6906" spans="1:1" x14ac:dyDescent="0.3">
      <c r="A6906" s="15"/>
    </row>
    <row r="6907" spans="1:1" x14ac:dyDescent="0.3">
      <c r="A6907" s="15"/>
    </row>
    <row r="6908" spans="1:1" x14ac:dyDescent="0.3">
      <c r="A6908" s="15"/>
    </row>
    <row r="6909" spans="1:1" x14ac:dyDescent="0.3">
      <c r="A6909" s="15"/>
    </row>
    <row r="6910" spans="1:1" x14ac:dyDescent="0.3">
      <c r="A6910" s="15"/>
    </row>
    <row r="6911" spans="1:1" x14ac:dyDescent="0.3">
      <c r="A6911" s="15"/>
    </row>
    <row r="6912" spans="1:1" x14ac:dyDescent="0.3">
      <c r="A6912" s="15"/>
    </row>
    <row r="6913" spans="1:1" x14ac:dyDescent="0.3">
      <c r="A6913" s="15"/>
    </row>
    <row r="6914" spans="1:1" x14ac:dyDescent="0.3">
      <c r="A6914" s="15"/>
    </row>
    <row r="6915" spans="1:1" x14ac:dyDescent="0.3">
      <c r="A6915" s="15"/>
    </row>
    <row r="6916" spans="1:1" x14ac:dyDescent="0.3">
      <c r="A6916" s="15"/>
    </row>
    <row r="6917" spans="1:1" x14ac:dyDescent="0.3">
      <c r="A6917" s="15"/>
    </row>
    <row r="6918" spans="1:1" x14ac:dyDescent="0.3">
      <c r="A6918" s="15"/>
    </row>
    <row r="6919" spans="1:1" x14ac:dyDescent="0.3">
      <c r="A6919" s="15"/>
    </row>
    <row r="6920" spans="1:1" x14ac:dyDescent="0.3">
      <c r="A6920" s="15"/>
    </row>
    <row r="6921" spans="1:1" x14ac:dyDescent="0.3">
      <c r="A6921" s="15"/>
    </row>
    <row r="6922" spans="1:1" x14ac:dyDescent="0.3">
      <c r="A6922" s="15"/>
    </row>
    <row r="6923" spans="1:1" x14ac:dyDescent="0.3">
      <c r="A6923" s="15"/>
    </row>
    <row r="6924" spans="1:1" x14ac:dyDescent="0.3">
      <c r="A6924" s="15"/>
    </row>
    <row r="6925" spans="1:1" x14ac:dyDescent="0.3">
      <c r="A6925" s="15"/>
    </row>
    <row r="6926" spans="1:1" x14ac:dyDescent="0.3">
      <c r="A6926" s="15"/>
    </row>
    <row r="6927" spans="1:1" x14ac:dyDescent="0.3">
      <c r="A6927" s="15"/>
    </row>
    <row r="6928" spans="1:1" x14ac:dyDescent="0.3">
      <c r="A6928" s="15"/>
    </row>
    <row r="6929" spans="1:1" x14ac:dyDescent="0.3">
      <c r="A6929" s="15"/>
    </row>
    <row r="6930" spans="1:1" x14ac:dyDescent="0.3">
      <c r="A6930" s="15"/>
    </row>
    <row r="6931" spans="1:1" x14ac:dyDescent="0.3">
      <c r="A6931" s="15"/>
    </row>
    <row r="6932" spans="1:1" x14ac:dyDescent="0.3">
      <c r="A6932" s="15"/>
    </row>
    <row r="6933" spans="1:1" x14ac:dyDescent="0.3">
      <c r="A6933" s="15"/>
    </row>
    <row r="6934" spans="1:1" x14ac:dyDescent="0.3">
      <c r="A6934" s="15"/>
    </row>
    <row r="6935" spans="1:1" x14ac:dyDescent="0.3">
      <c r="A6935" s="15"/>
    </row>
    <row r="6936" spans="1:1" x14ac:dyDescent="0.3">
      <c r="A6936" s="15"/>
    </row>
    <row r="6937" spans="1:1" x14ac:dyDescent="0.3">
      <c r="A6937" s="15"/>
    </row>
    <row r="6938" spans="1:1" x14ac:dyDescent="0.3">
      <c r="A6938" s="15"/>
    </row>
    <row r="6939" spans="1:1" x14ac:dyDescent="0.3">
      <c r="A6939" s="15"/>
    </row>
    <row r="6940" spans="1:1" x14ac:dyDescent="0.3">
      <c r="A6940" s="15"/>
    </row>
    <row r="6941" spans="1:1" x14ac:dyDescent="0.3">
      <c r="A6941" s="15"/>
    </row>
    <row r="6942" spans="1:1" x14ac:dyDescent="0.3">
      <c r="A6942" s="15"/>
    </row>
    <row r="6943" spans="1:1" x14ac:dyDescent="0.3">
      <c r="A6943" s="15"/>
    </row>
    <row r="6944" spans="1:1" x14ac:dyDescent="0.3">
      <c r="A6944" s="15"/>
    </row>
    <row r="6945" spans="1:1" x14ac:dyDescent="0.3">
      <c r="A6945" s="15"/>
    </row>
    <row r="6946" spans="1:1" x14ac:dyDescent="0.3">
      <c r="A6946" s="15"/>
    </row>
    <row r="6947" spans="1:1" x14ac:dyDescent="0.3">
      <c r="A6947" s="15"/>
    </row>
    <row r="6948" spans="1:1" x14ac:dyDescent="0.3">
      <c r="A6948" s="15"/>
    </row>
    <row r="6949" spans="1:1" x14ac:dyDescent="0.3">
      <c r="A6949" s="15"/>
    </row>
    <row r="6950" spans="1:1" x14ac:dyDescent="0.3">
      <c r="A6950" s="15"/>
    </row>
    <row r="6951" spans="1:1" x14ac:dyDescent="0.3">
      <c r="A6951" s="15"/>
    </row>
    <row r="6952" spans="1:1" x14ac:dyDescent="0.3">
      <c r="A6952" s="15"/>
    </row>
    <row r="6953" spans="1:1" x14ac:dyDescent="0.3">
      <c r="A6953" s="15"/>
    </row>
    <row r="6954" spans="1:1" x14ac:dyDescent="0.3">
      <c r="A6954" s="15"/>
    </row>
    <row r="6955" spans="1:1" x14ac:dyDescent="0.3">
      <c r="A6955" s="15"/>
    </row>
    <row r="6956" spans="1:1" x14ac:dyDescent="0.3">
      <c r="A6956" s="15"/>
    </row>
    <row r="6957" spans="1:1" x14ac:dyDescent="0.3">
      <c r="A6957" s="15"/>
    </row>
    <row r="6958" spans="1:1" x14ac:dyDescent="0.3">
      <c r="A6958" s="15"/>
    </row>
    <row r="6959" spans="1:1" x14ac:dyDescent="0.3">
      <c r="A6959" s="15"/>
    </row>
    <row r="6960" spans="1:1" x14ac:dyDescent="0.3">
      <c r="A6960" s="15"/>
    </row>
    <row r="6961" spans="1:1" x14ac:dyDescent="0.3">
      <c r="A6961" s="15"/>
    </row>
    <row r="6962" spans="1:1" x14ac:dyDescent="0.3">
      <c r="A6962" s="15"/>
    </row>
    <row r="6963" spans="1:1" x14ac:dyDescent="0.3">
      <c r="A6963" s="15"/>
    </row>
    <row r="6964" spans="1:1" x14ac:dyDescent="0.3">
      <c r="A6964" s="15"/>
    </row>
    <row r="6965" spans="1:1" x14ac:dyDescent="0.3">
      <c r="A6965" s="15"/>
    </row>
    <row r="6966" spans="1:1" x14ac:dyDescent="0.3">
      <c r="A6966" s="15"/>
    </row>
    <row r="6967" spans="1:1" x14ac:dyDescent="0.3">
      <c r="A6967" s="15"/>
    </row>
    <row r="6968" spans="1:1" x14ac:dyDescent="0.3">
      <c r="A6968" s="15"/>
    </row>
    <row r="6969" spans="1:1" x14ac:dyDescent="0.3">
      <c r="A6969" s="15"/>
    </row>
    <row r="6970" spans="1:1" x14ac:dyDescent="0.3">
      <c r="A6970" s="15"/>
    </row>
    <row r="6971" spans="1:1" x14ac:dyDescent="0.3">
      <c r="A6971" s="15"/>
    </row>
    <row r="6972" spans="1:1" x14ac:dyDescent="0.3">
      <c r="A6972" s="15"/>
    </row>
    <row r="6973" spans="1:1" x14ac:dyDescent="0.3">
      <c r="A6973" s="15"/>
    </row>
    <row r="6974" spans="1:1" x14ac:dyDescent="0.3">
      <c r="A6974" s="15"/>
    </row>
    <row r="6975" spans="1:1" x14ac:dyDescent="0.3">
      <c r="A6975" s="15"/>
    </row>
    <row r="6976" spans="1:1" x14ac:dyDescent="0.3">
      <c r="A6976" s="15"/>
    </row>
    <row r="6977" spans="1:1" x14ac:dyDescent="0.3">
      <c r="A6977" s="15"/>
    </row>
    <row r="6978" spans="1:1" x14ac:dyDescent="0.3">
      <c r="A6978" s="15"/>
    </row>
    <row r="6979" spans="1:1" x14ac:dyDescent="0.3">
      <c r="A6979" s="15"/>
    </row>
    <row r="6980" spans="1:1" x14ac:dyDescent="0.3">
      <c r="A6980" s="15"/>
    </row>
    <row r="6981" spans="1:1" x14ac:dyDescent="0.3">
      <c r="A6981" s="15"/>
    </row>
    <row r="6982" spans="1:1" x14ac:dyDescent="0.3">
      <c r="A6982" s="15"/>
    </row>
    <row r="6983" spans="1:1" x14ac:dyDescent="0.3">
      <c r="A6983" s="15"/>
    </row>
    <row r="6984" spans="1:1" x14ac:dyDescent="0.3">
      <c r="A6984" s="15"/>
    </row>
    <row r="6985" spans="1:1" x14ac:dyDescent="0.3">
      <c r="A6985" s="15"/>
    </row>
    <row r="6986" spans="1:1" x14ac:dyDescent="0.3">
      <c r="A6986" s="15"/>
    </row>
    <row r="6987" spans="1:1" x14ac:dyDescent="0.3">
      <c r="A6987" s="15"/>
    </row>
    <row r="6988" spans="1:1" x14ac:dyDescent="0.3">
      <c r="A6988" s="15"/>
    </row>
    <row r="6989" spans="1:1" x14ac:dyDescent="0.3">
      <c r="A6989" s="15"/>
    </row>
    <row r="6990" spans="1:1" x14ac:dyDescent="0.3">
      <c r="A6990" s="15"/>
    </row>
    <row r="6991" spans="1:1" x14ac:dyDescent="0.3">
      <c r="A6991" s="15"/>
    </row>
    <row r="6992" spans="1:1" x14ac:dyDescent="0.3">
      <c r="A6992" s="15"/>
    </row>
    <row r="6993" spans="1:1" x14ac:dyDescent="0.3">
      <c r="A6993" s="15"/>
    </row>
    <row r="6994" spans="1:1" x14ac:dyDescent="0.3">
      <c r="A6994" s="15"/>
    </row>
    <row r="6995" spans="1:1" x14ac:dyDescent="0.3">
      <c r="A6995" s="15"/>
    </row>
    <row r="6996" spans="1:1" x14ac:dyDescent="0.3">
      <c r="A6996" s="15"/>
    </row>
    <row r="6997" spans="1:1" x14ac:dyDescent="0.3">
      <c r="A6997" s="15"/>
    </row>
    <row r="6998" spans="1:1" x14ac:dyDescent="0.3">
      <c r="A6998" s="15"/>
    </row>
    <row r="6999" spans="1:1" x14ac:dyDescent="0.3">
      <c r="A6999" s="15"/>
    </row>
    <row r="7000" spans="1:1" x14ac:dyDescent="0.3">
      <c r="A7000" s="15"/>
    </row>
    <row r="7001" spans="1:1" x14ac:dyDescent="0.3">
      <c r="A7001" s="15"/>
    </row>
    <row r="7002" spans="1:1" x14ac:dyDescent="0.3">
      <c r="A7002" s="15"/>
    </row>
    <row r="7003" spans="1:1" x14ac:dyDescent="0.3">
      <c r="A7003" s="15"/>
    </row>
    <row r="7004" spans="1:1" x14ac:dyDescent="0.3">
      <c r="A7004" s="15"/>
    </row>
    <row r="7005" spans="1:1" x14ac:dyDescent="0.3">
      <c r="A7005" s="15"/>
    </row>
    <row r="7006" spans="1:1" x14ac:dyDescent="0.3">
      <c r="A7006" s="15"/>
    </row>
    <row r="7007" spans="1:1" x14ac:dyDescent="0.3">
      <c r="A7007" s="15"/>
    </row>
    <row r="7008" spans="1:1" x14ac:dyDescent="0.3">
      <c r="A7008" s="15"/>
    </row>
    <row r="7009" spans="1:1" x14ac:dyDescent="0.3">
      <c r="A7009" s="15"/>
    </row>
    <row r="7010" spans="1:1" x14ac:dyDescent="0.3">
      <c r="A7010" s="15"/>
    </row>
    <row r="7011" spans="1:1" x14ac:dyDescent="0.3">
      <c r="A7011" s="15"/>
    </row>
    <row r="7012" spans="1:1" x14ac:dyDescent="0.3">
      <c r="A7012" s="15"/>
    </row>
    <row r="7013" spans="1:1" x14ac:dyDescent="0.3">
      <c r="A7013" s="15"/>
    </row>
    <row r="7014" spans="1:1" x14ac:dyDescent="0.3">
      <c r="A7014" s="15"/>
    </row>
    <row r="7015" spans="1:1" x14ac:dyDescent="0.3">
      <c r="A7015" s="15"/>
    </row>
    <row r="7016" spans="1:1" x14ac:dyDescent="0.3">
      <c r="A7016" s="15"/>
    </row>
    <row r="7017" spans="1:1" x14ac:dyDescent="0.3">
      <c r="A7017" s="15"/>
    </row>
    <row r="7018" spans="1:1" x14ac:dyDescent="0.3">
      <c r="A7018" s="15"/>
    </row>
    <row r="7019" spans="1:1" x14ac:dyDescent="0.3">
      <c r="A7019" s="15"/>
    </row>
    <row r="7020" spans="1:1" x14ac:dyDescent="0.3">
      <c r="A7020" s="15"/>
    </row>
    <row r="7021" spans="1:1" x14ac:dyDescent="0.3">
      <c r="A7021" s="15"/>
    </row>
    <row r="7022" spans="1:1" x14ac:dyDescent="0.3">
      <c r="A7022" s="15"/>
    </row>
    <row r="7023" spans="1:1" x14ac:dyDescent="0.3">
      <c r="A7023" s="15"/>
    </row>
    <row r="7024" spans="1:1" x14ac:dyDescent="0.3">
      <c r="A7024" s="15"/>
    </row>
    <row r="7025" spans="1:1" x14ac:dyDescent="0.3">
      <c r="A7025" s="15"/>
    </row>
    <row r="7026" spans="1:1" x14ac:dyDescent="0.3">
      <c r="A7026" s="15"/>
    </row>
    <row r="7027" spans="1:1" x14ac:dyDescent="0.3">
      <c r="A7027" s="15"/>
    </row>
    <row r="7028" spans="1:1" x14ac:dyDescent="0.3">
      <c r="A7028" s="15"/>
    </row>
    <row r="7029" spans="1:1" x14ac:dyDescent="0.3">
      <c r="A7029" s="15"/>
    </row>
    <row r="7030" spans="1:1" x14ac:dyDescent="0.3">
      <c r="A7030" s="15"/>
    </row>
    <row r="7031" spans="1:1" x14ac:dyDescent="0.3">
      <c r="A7031" s="15"/>
    </row>
    <row r="7032" spans="1:1" x14ac:dyDescent="0.3">
      <c r="A7032" s="15"/>
    </row>
    <row r="7033" spans="1:1" x14ac:dyDescent="0.3">
      <c r="A7033" s="15"/>
    </row>
    <row r="7034" spans="1:1" x14ac:dyDescent="0.3">
      <c r="A7034" s="15"/>
    </row>
    <row r="7035" spans="1:1" x14ac:dyDescent="0.3">
      <c r="A7035" s="15"/>
    </row>
    <row r="7036" spans="1:1" x14ac:dyDescent="0.3">
      <c r="A7036" s="15"/>
    </row>
    <row r="7037" spans="1:1" x14ac:dyDescent="0.3">
      <c r="A7037" s="15"/>
    </row>
    <row r="7038" spans="1:1" x14ac:dyDescent="0.3">
      <c r="A7038" s="15"/>
    </row>
    <row r="7039" spans="1:1" x14ac:dyDescent="0.3">
      <c r="A7039" s="15"/>
    </row>
    <row r="7040" spans="1:1" x14ac:dyDescent="0.3">
      <c r="A7040" s="15"/>
    </row>
    <row r="7041" spans="1:1" x14ac:dyDescent="0.3">
      <c r="A7041" s="15"/>
    </row>
    <row r="7042" spans="1:1" x14ac:dyDescent="0.3">
      <c r="A7042" s="15"/>
    </row>
    <row r="7043" spans="1:1" x14ac:dyDescent="0.3">
      <c r="A7043" s="15"/>
    </row>
    <row r="7044" spans="1:1" x14ac:dyDescent="0.3">
      <c r="A7044" s="15"/>
    </row>
    <row r="7045" spans="1:1" x14ac:dyDescent="0.3">
      <c r="A7045" s="15"/>
    </row>
    <row r="7046" spans="1:1" x14ac:dyDescent="0.3">
      <c r="A7046" s="15"/>
    </row>
    <row r="7047" spans="1:1" x14ac:dyDescent="0.3">
      <c r="A7047" s="15"/>
    </row>
    <row r="7048" spans="1:1" x14ac:dyDescent="0.3">
      <c r="A7048" s="15"/>
    </row>
    <row r="7049" spans="1:1" x14ac:dyDescent="0.3">
      <c r="A7049" s="15"/>
    </row>
    <row r="7050" spans="1:1" x14ac:dyDescent="0.3">
      <c r="A7050" s="15"/>
    </row>
    <row r="7051" spans="1:1" x14ac:dyDescent="0.3">
      <c r="A7051" s="15"/>
    </row>
    <row r="7052" spans="1:1" x14ac:dyDescent="0.3">
      <c r="A7052" s="15"/>
    </row>
    <row r="7053" spans="1:1" x14ac:dyDescent="0.3">
      <c r="A7053" s="15"/>
    </row>
    <row r="7054" spans="1:1" x14ac:dyDescent="0.3">
      <c r="A7054" s="15"/>
    </row>
    <row r="7055" spans="1:1" x14ac:dyDescent="0.3">
      <c r="A7055" s="15"/>
    </row>
    <row r="7056" spans="1:1" x14ac:dyDescent="0.3">
      <c r="A7056" s="15"/>
    </row>
    <row r="7057" spans="1:1" x14ac:dyDescent="0.3">
      <c r="A7057" s="15"/>
    </row>
    <row r="7058" spans="1:1" x14ac:dyDescent="0.3">
      <c r="A7058" s="15"/>
    </row>
    <row r="7059" spans="1:1" x14ac:dyDescent="0.3">
      <c r="A7059" s="15"/>
    </row>
    <row r="7060" spans="1:1" x14ac:dyDescent="0.3">
      <c r="A7060" s="15"/>
    </row>
    <row r="7061" spans="1:1" x14ac:dyDescent="0.3">
      <c r="A7061" s="15"/>
    </row>
    <row r="7062" spans="1:1" x14ac:dyDescent="0.3">
      <c r="A7062" s="15"/>
    </row>
    <row r="7063" spans="1:1" x14ac:dyDescent="0.3">
      <c r="A7063" s="15"/>
    </row>
    <row r="7064" spans="1:1" x14ac:dyDescent="0.3">
      <c r="A7064" s="15"/>
    </row>
    <row r="7065" spans="1:1" x14ac:dyDescent="0.3">
      <c r="A7065" s="15"/>
    </row>
    <row r="7066" spans="1:1" x14ac:dyDescent="0.3">
      <c r="A7066" s="15"/>
    </row>
    <row r="7067" spans="1:1" x14ac:dyDescent="0.3">
      <c r="A7067" s="15"/>
    </row>
    <row r="7068" spans="1:1" x14ac:dyDescent="0.3">
      <c r="A7068" s="15"/>
    </row>
    <row r="7069" spans="1:1" x14ac:dyDescent="0.3">
      <c r="A7069" s="15"/>
    </row>
    <row r="7070" spans="1:1" x14ac:dyDescent="0.3">
      <c r="A7070" s="15"/>
    </row>
    <row r="7071" spans="1:1" x14ac:dyDescent="0.3">
      <c r="A7071" s="15"/>
    </row>
    <row r="7072" spans="1:1" x14ac:dyDescent="0.3">
      <c r="A7072" s="15"/>
    </row>
    <row r="7073" spans="1:1" x14ac:dyDescent="0.3">
      <c r="A7073" s="15"/>
    </row>
    <row r="7074" spans="1:1" x14ac:dyDescent="0.3">
      <c r="A7074" s="15"/>
    </row>
    <row r="7075" spans="1:1" x14ac:dyDescent="0.3">
      <c r="A7075" s="15"/>
    </row>
    <row r="7076" spans="1:1" x14ac:dyDescent="0.3">
      <c r="A7076" s="15"/>
    </row>
    <row r="7077" spans="1:1" x14ac:dyDescent="0.3">
      <c r="A7077" s="15"/>
    </row>
    <row r="7078" spans="1:1" x14ac:dyDescent="0.3">
      <c r="A7078" s="15"/>
    </row>
    <row r="7079" spans="1:1" x14ac:dyDescent="0.3">
      <c r="A7079" s="15"/>
    </row>
    <row r="7080" spans="1:1" x14ac:dyDescent="0.3">
      <c r="A7080" s="15"/>
    </row>
    <row r="7081" spans="1:1" x14ac:dyDescent="0.3">
      <c r="A7081" s="15"/>
    </row>
    <row r="7082" spans="1:1" x14ac:dyDescent="0.3">
      <c r="A7082" s="15"/>
    </row>
    <row r="7083" spans="1:1" x14ac:dyDescent="0.3">
      <c r="A7083" s="15"/>
    </row>
    <row r="7084" spans="1:1" x14ac:dyDescent="0.3">
      <c r="A7084" s="15"/>
    </row>
    <row r="7085" spans="1:1" x14ac:dyDescent="0.3">
      <c r="A7085" s="15"/>
    </row>
    <row r="7086" spans="1:1" x14ac:dyDescent="0.3">
      <c r="A7086" s="15"/>
    </row>
    <row r="7087" spans="1:1" x14ac:dyDescent="0.3">
      <c r="A7087" s="15"/>
    </row>
    <row r="7088" spans="1:1" x14ac:dyDescent="0.3">
      <c r="A7088" s="15"/>
    </row>
    <row r="7089" spans="1:1" x14ac:dyDescent="0.3">
      <c r="A7089" s="15"/>
    </row>
    <row r="7090" spans="1:1" x14ac:dyDescent="0.3">
      <c r="A7090" s="15"/>
    </row>
    <row r="7091" spans="1:1" x14ac:dyDescent="0.3">
      <c r="A7091" s="15"/>
    </row>
    <row r="7092" spans="1:1" x14ac:dyDescent="0.3">
      <c r="A7092" s="15"/>
    </row>
    <row r="7093" spans="1:1" x14ac:dyDescent="0.3">
      <c r="A7093" s="15"/>
    </row>
    <row r="7094" spans="1:1" x14ac:dyDescent="0.3">
      <c r="A7094" s="15"/>
    </row>
    <row r="7095" spans="1:1" x14ac:dyDescent="0.3">
      <c r="A7095" s="15"/>
    </row>
    <row r="7096" spans="1:1" x14ac:dyDescent="0.3">
      <c r="A7096" s="15"/>
    </row>
    <row r="7097" spans="1:1" x14ac:dyDescent="0.3">
      <c r="A7097" s="15"/>
    </row>
    <row r="7098" spans="1:1" x14ac:dyDescent="0.3">
      <c r="A7098" s="15"/>
    </row>
    <row r="7099" spans="1:1" x14ac:dyDescent="0.3">
      <c r="A7099" s="15"/>
    </row>
    <row r="7100" spans="1:1" x14ac:dyDescent="0.3">
      <c r="A7100" s="15"/>
    </row>
    <row r="7101" spans="1:1" x14ac:dyDescent="0.3">
      <c r="A7101" s="15"/>
    </row>
    <row r="7102" spans="1:1" x14ac:dyDescent="0.3">
      <c r="A7102" s="15"/>
    </row>
    <row r="7103" spans="1:1" x14ac:dyDescent="0.3">
      <c r="A7103" s="15"/>
    </row>
    <row r="7104" spans="1:1" x14ac:dyDescent="0.3">
      <c r="A7104" s="15"/>
    </row>
    <row r="7105" spans="1:1" x14ac:dyDescent="0.3">
      <c r="A7105" s="15"/>
    </row>
    <row r="7106" spans="1:1" x14ac:dyDescent="0.3">
      <c r="A7106" s="15"/>
    </row>
    <row r="7107" spans="1:1" x14ac:dyDescent="0.3">
      <c r="A7107" s="15"/>
    </row>
    <row r="7108" spans="1:1" x14ac:dyDescent="0.3">
      <c r="A7108" s="15"/>
    </row>
    <row r="7109" spans="1:1" x14ac:dyDescent="0.3">
      <c r="A7109" s="15"/>
    </row>
    <row r="7110" spans="1:1" x14ac:dyDescent="0.3">
      <c r="A7110" s="15"/>
    </row>
    <row r="7111" spans="1:1" x14ac:dyDescent="0.3">
      <c r="A7111" s="15"/>
    </row>
    <row r="7112" spans="1:1" x14ac:dyDescent="0.3">
      <c r="A7112" s="15"/>
    </row>
    <row r="7113" spans="1:1" x14ac:dyDescent="0.3">
      <c r="A7113" s="15"/>
    </row>
    <row r="7114" spans="1:1" x14ac:dyDescent="0.3">
      <c r="A7114" s="15"/>
    </row>
    <row r="7115" spans="1:1" x14ac:dyDescent="0.3">
      <c r="A7115" s="15"/>
    </row>
    <row r="7116" spans="1:1" x14ac:dyDescent="0.3">
      <c r="A7116" s="15"/>
    </row>
    <row r="7117" spans="1:1" x14ac:dyDescent="0.3">
      <c r="A7117" s="15"/>
    </row>
    <row r="7118" spans="1:1" x14ac:dyDescent="0.3">
      <c r="A7118" s="15"/>
    </row>
    <row r="7119" spans="1:1" x14ac:dyDescent="0.3">
      <c r="A7119" s="15"/>
    </row>
    <row r="7120" spans="1:1" x14ac:dyDescent="0.3">
      <c r="A7120" s="15"/>
    </row>
    <row r="7121" spans="1:1" x14ac:dyDescent="0.3">
      <c r="A7121" s="15"/>
    </row>
    <row r="7122" spans="1:1" x14ac:dyDescent="0.3">
      <c r="A7122" s="15"/>
    </row>
    <row r="7123" spans="1:1" x14ac:dyDescent="0.3">
      <c r="A7123" s="15"/>
    </row>
    <row r="7124" spans="1:1" x14ac:dyDescent="0.3">
      <c r="A7124" s="15"/>
    </row>
    <row r="7125" spans="1:1" x14ac:dyDescent="0.3">
      <c r="A7125" s="15"/>
    </row>
    <row r="7126" spans="1:1" x14ac:dyDescent="0.3">
      <c r="A7126" s="15"/>
    </row>
    <row r="7127" spans="1:1" x14ac:dyDescent="0.3">
      <c r="A7127" s="15"/>
    </row>
    <row r="7128" spans="1:1" x14ac:dyDescent="0.3">
      <c r="A7128" s="15"/>
    </row>
    <row r="7129" spans="1:1" x14ac:dyDescent="0.3">
      <c r="A7129" s="15"/>
    </row>
    <row r="7130" spans="1:1" x14ac:dyDescent="0.3">
      <c r="A7130" s="15"/>
    </row>
    <row r="7131" spans="1:1" x14ac:dyDescent="0.3">
      <c r="A7131" s="15"/>
    </row>
    <row r="7132" spans="1:1" x14ac:dyDescent="0.3">
      <c r="A7132" s="15"/>
    </row>
    <row r="7133" spans="1:1" x14ac:dyDescent="0.3">
      <c r="A7133" s="15"/>
    </row>
    <row r="7134" spans="1:1" x14ac:dyDescent="0.3">
      <c r="A7134" s="15"/>
    </row>
    <row r="7135" spans="1:1" x14ac:dyDescent="0.3">
      <c r="A7135" s="15"/>
    </row>
    <row r="7136" spans="1:1" x14ac:dyDescent="0.3">
      <c r="A7136" s="15"/>
    </row>
    <row r="7137" spans="1:1" x14ac:dyDescent="0.3">
      <c r="A7137" s="15"/>
    </row>
    <row r="7138" spans="1:1" x14ac:dyDescent="0.3">
      <c r="A7138" s="15"/>
    </row>
    <row r="7139" spans="1:1" x14ac:dyDescent="0.3">
      <c r="A7139" s="15"/>
    </row>
    <row r="7140" spans="1:1" x14ac:dyDescent="0.3">
      <c r="A7140" s="15"/>
    </row>
    <row r="7141" spans="1:1" x14ac:dyDescent="0.3">
      <c r="A7141" s="15"/>
    </row>
    <row r="7142" spans="1:1" x14ac:dyDescent="0.3">
      <c r="A7142" s="15"/>
    </row>
    <row r="7143" spans="1:1" x14ac:dyDescent="0.3">
      <c r="A7143" s="15"/>
    </row>
    <row r="7144" spans="1:1" x14ac:dyDescent="0.3">
      <c r="A7144" s="15"/>
    </row>
    <row r="7145" spans="1:1" x14ac:dyDescent="0.3">
      <c r="A7145" s="15"/>
    </row>
    <row r="7146" spans="1:1" x14ac:dyDescent="0.3">
      <c r="A7146" s="15"/>
    </row>
    <row r="7147" spans="1:1" x14ac:dyDescent="0.3">
      <c r="A7147" s="15"/>
    </row>
    <row r="7148" spans="1:1" x14ac:dyDescent="0.3">
      <c r="A7148" s="15"/>
    </row>
    <row r="7149" spans="1:1" x14ac:dyDescent="0.3">
      <c r="A7149" s="15"/>
    </row>
    <row r="7150" spans="1:1" x14ac:dyDescent="0.3">
      <c r="A7150" s="15"/>
    </row>
    <row r="7151" spans="1:1" x14ac:dyDescent="0.3">
      <c r="A7151" s="15"/>
    </row>
    <row r="7152" spans="1:1" x14ac:dyDescent="0.3">
      <c r="A7152" s="15"/>
    </row>
    <row r="7153" spans="1:1" x14ac:dyDescent="0.3">
      <c r="A7153" s="15"/>
    </row>
    <row r="7154" spans="1:1" x14ac:dyDescent="0.3">
      <c r="A7154" s="15"/>
    </row>
    <row r="7155" spans="1:1" x14ac:dyDescent="0.3">
      <c r="A7155" s="15"/>
    </row>
    <row r="7156" spans="1:1" x14ac:dyDescent="0.3">
      <c r="A7156" s="15"/>
    </row>
    <row r="7157" spans="1:1" x14ac:dyDescent="0.3">
      <c r="A7157" s="15"/>
    </row>
    <row r="7158" spans="1:1" x14ac:dyDescent="0.3">
      <c r="A7158" s="15"/>
    </row>
    <row r="7159" spans="1:1" x14ac:dyDescent="0.3">
      <c r="A7159" s="15"/>
    </row>
    <row r="7160" spans="1:1" x14ac:dyDescent="0.3">
      <c r="A7160" s="15"/>
    </row>
    <row r="7161" spans="1:1" x14ac:dyDescent="0.3">
      <c r="A7161" s="15"/>
    </row>
    <row r="7162" spans="1:1" x14ac:dyDescent="0.3">
      <c r="A7162" s="15"/>
    </row>
    <row r="7163" spans="1:1" x14ac:dyDescent="0.3">
      <c r="A7163" s="15"/>
    </row>
    <row r="7164" spans="1:1" x14ac:dyDescent="0.3">
      <c r="A7164" s="15"/>
    </row>
    <row r="7165" spans="1:1" x14ac:dyDescent="0.3">
      <c r="A7165" s="15"/>
    </row>
    <row r="7166" spans="1:1" x14ac:dyDescent="0.3">
      <c r="A7166" s="15"/>
    </row>
    <row r="7167" spans="1:1" x14ac:dyDescent="0.3">
      <c r="A7167" s="15"/>
    </row>
    <row r="7168" spans="1:1" x14ac:dyDescent="0.3">
      <c r="A7168" s="15"/>
    </row>
    <row r="7169" spans="1:1" x14ac:dyDescent="0.3">
      <c r="A7169" s="15"/>
    </row>
    <row r="7170" spans="1:1" x14ac:dyDescent="0.3">
      <c r="A7170" s="15"/>
    </row>
    <row r="7171" spans="1:1" x14ac:dyDescent="0.3">
      <c r="A7171" s="15"/>
    </row>
    <row r="7172" spans="1:1" x14ac:dyDescent="0.3">
      <c r="A7172" s="15"/>
    </row>
    <row r="7173" spans="1:1" x14ac:dyDescent="0.3">
      <c r="A7173" s="15"/>
    </row>
    <row r="7174" spans="1:1" x14ac:dyDescent="0.3">
      <c r="A7174" s="15"/>
    </row>
    <row r="7175" spans="1:1" x14ac:dyDescent="0.3">
      <c r="A7175" s="15"/>
    </row>
    <row r="7176" spans="1:1" x14ac:dyDescent="0.3">
      <c r="A7176" s="15"/>
    </row>
    <row r="7177" spans="1:1" x14ac:dyDescent="0.3">
      <c r="A7177" s="15"/>
    </row>
    <row r="7178" spans="1:1" x14ac:dyDescent="0.3">
      <c r="A7178" s="15"/>
    </row>
    <row r="7179" spans="1:1" x14ac:dyDescent="0.3">
      <c r="A7179" s="15"/>
    </row>
    <row r="7180" spans="1:1" x14ac:dyDescent="0.3">
      <c r="A7180" s="15"/>
    </row>
    <row r="7181" spans="1:1" x14ac:dyDescent="0.3">
      <c r="A7181" s="15"/>
    </row>
    <row r="7182" spans="1:1" x14ac:dyDescent="0.3">
      <c r="A7182" s="15"/>
    </row>
    <row r="7183" spans="1:1" x14ac:dyDescent="0.3">
      <c r="A7183" s="15"/>
    </row>
    <row r="7184" spans="1:1" x14ac:dyDescent="0.3">
      <c r="A7184" s="15"/>
    </row>
    <row r="7185" spans="1:1" x14ac:dyDescent="0.3">
      <c r="A7185" s="15"/>
    </row>
    <row r="7186" spans="1:1" x14ac:dyDescent="0.3">
      <c r="A7186" s="15"/>
    </row>
    <row r="7187" spans="1:1" x14ac:dyDescent="0.3">
      <c r="A7187" s="15"/>
    </row>
    <row r="7188" spans="1:1" x14ac:dyDescent="0.3">
      <c r="A7188" s="15"/>
    </row>
    <row r="7189" spans="1:1" x14ac:dyDescent="0.3">
      <c r="A7189" s="15"/>
    </row>
    <row r="7190" spans="1:1" x14ac:dyDescent="0.3">
      <c r="A7190" s="15"/>
    </row>
    <row r="7191" spans="1:1" x14ac:dyDescent="0.3">
      <c r="A7191" s="15"/>
    </row>
    <row r="7192" spans="1:1" x14ac:dyDescent="0.3">
      <c r="A7192" s="15"/>
    </row>
    <row r="7193" spans="1:1" x14ac:dyDescent="0.3">
      <c r="A7193" s="15"/>
    </row>
    <row r="7194" spans="1:1" x14ac:dyDescent="0.3">
      <c r="A7194" s="15"/>
    </row>
    <row r="7195" spans="1:1" x14ac:dyDescent="0.3">
      <c r="A7195" s="15"/>
    </row>
    <row r="7196" spans="1:1" x14ac:dyDescent="0.3">
      <c r="A7196" s="15"/>
    </row>
    <row r="7197" spans="1:1" x14ac:dyDescent="0.3">
      <c r="A7197" s="15"/>
    </row>
    <row r="7198" spans="1:1" x14ac:dyDescent="0.3">
      <c r="A7198" s="15"/>
    </row>
    <row r="7199" spans="1:1" x14ac:dyDescent="0.3">
      <c r="A7199" s="15"/>
    </row>
    <row r="7200" spans="1:1" x14ac:dyDescent="0.3">
      <c r="A7200" s="15"/>
    </row>
    <row r="7201" spans="1:1" x14ac:dyDescent="0.3">
      <c r="A7201" s="15"/>
    </row>
    <row r="7202" spans="1:1" x14ac:dyDescent="0.3">
      <c r="A7202" s="15"/>
    </row>
    <row r="7203" spans="1:1" x14ac:dyDescent="0.3">
      <c r="A7203" s="15"/>
    </row>
    <row r="7204" spans="1:1" x14ac:dyDescent="0.3">
      <c r="A7204" s="15"/>
    </row>
    <row r="7205" spans="1:1" x14ac:dyDescent="0.3">
      <c r="A7205" s="15"/>
    </row>
    <row r="7206" spans="1:1" x14ac:dyDescent="0.3">
      <c r="A7206" s="15"/>
    </row>
    <row r="7207" spans="1:1" x14ac:dyDescent="0.3">
      <c r="A7207" s="15"/>
    </row>
    <row r="7208" spans="1:1" x14ac:dyDescent="0.3">
      <c r="A7208" s="15"/>
    </row>
    <row r="7209" spans="1:1" x14ac:dyDescent="0.3">
      <c r="A7209" s="15"/>
    </row>
    <row r="7210" spans="1:1" x14ac:dyDescent="0.3">
      <c r="A7210" s="15"/>
    </row>
    <row r="7211" spans="1:1" x14ac:dyDescent="0.3">
      <c r="A7211" s="15"/>
    </row>
    <row r="7212" spans="1:1" x14ac:dyDescent="0.3">
      <c r="A7212" s="15"/>
    </row>
    <row r="7213" spans="1:1" x14ac:dyDescent="0.3">
      <c r="A7213" s="15"/>
    </row>
    <row r="7214" spans="1:1" x14ac:dyDescent="0.3">
      <c r="A7214" s="15"/>
    </row>
    <row r="7215" spans="1:1" x14ac:dyDescent="0.3">
      <c r="A7215" s="15"/>
    </row>
    <row r="7216" spans="1:1" x14ac:dyDescent="0.3">
      <c r="A7216" s="15"/>
    </row>
    <row r="7217" spans="1:1" x14ac:dyDescent="0.3">
      <c r="A7217" s="15"/>
    </row>
    <row r="7218" spans="1:1" x14ac:dyDescent="0.3">
      <c r="A7218" s="15"/>
    </row>
    <row r="7219" spans="1:1" x14ac:dyDescent="0.3">
      <c r="A7219" s="15"/>
    </row>
    <row r="7220" spans="1:1" x14ac:dyDescent="0.3">
      <c r="A7220" s="15"/>
    </row>
    <row r="7221" spans="1:1" x14ac:dyDescent="0.3">
      <c r="A7221" s="15"/>
    </row>
    <row r="7222" spans="1:1" x14ac:dyDescent="0.3">
      <c r="A7222" s="15"/>
    </row>
    <row r="7223" spans="1:1" x14ac:dyDescent="0.3">
      <c r="A7223" s="15"/>
    </row>
    <row r="7224" spans="1:1" x14ac:dyDescent="0.3">
      <c r="A7224" s="15"/>
    </row>
    <row r="7225" spans="1:1" x14ac:dyDescent="0.3">
      <c r="A7225" s="15"/>
    </row>
    <row r="7226" spans="1:1" x14ac:dyDescent="0.3">
      <c r="A7226" s="15"/>
    </row>
    <row r="7227" spans="1:1" x14ac:dyDescent="0.3">
      <c r="A7227" s="15"/>
    </row>
    <row r="7228" spans="1:1" x14ac:dyDescent="0.3">
      <c r="A7228" s="15"/>
    </row>
    <row r="7229" spans="1:1" x14ac:dyDescent="0.3">
      <c r="A7229" s="15"/>
    </row>
    <row r="7230" spans="1:1" x14ac:dyDescent="0.3">
      <c r="A7230" s="15"/>
    </row>
    <row r="7231" spans="1:1" x14ac:dyDescent="0.3">
      <c r="A7231" s="15"/>
    </row>
    <row r="7232" spans="1:1" x14ac:dyDescent="0.3">
      <c r="A7232" s="15"/>
    </row>
    <row r="7233" spans="1:1" x14ac:dyDescent="0.3">
      <c r="A7233" s="15"/>
    </row>
    <row r="7234" spans="1:1" x14ac:dyDescent="0.3">
      <c r="A7234" s="15"/>
    </row>
    <row r="7235" spans="1:1" x14ac:dyDescent="0.3">
      <c r="A7235" s="15"/>
    </row>
    <row r="7236" spans="1:1" x14ac:dyDescent="0.3">
      <c r="A7236" s="15"/>
    </row>
    <row r="7237" spans="1:1" x14ac:dyDescent="0.3">
      <c r="A7237" s="15"/>
    </row>
    <row r="7238" spans="1:1" x14ac:dyDescent="0.3">
      <c r="A7238" s="15"/>
    </row>
    <row r="7239" spans="1:1" x14ac:dyDescent="0.3">
      <c r="A7239" s="15"/>
    </row>
    <row r="7240" spans="1:1" x14ac:dyDescent="0.3">
      <c r="A7240" s="15"/>
    </row>
    <row r="7241" spans="1:1" x14ac:dyDescent="0.3">
      <c r="A7241" s="15"/>
    </row>
    <row r="7242" spans="1:1" x14ac:dyDescent="0.3">
      <c r="A7242" s="15"/>
    </row>
    <row r="7243" spans="1:1" x14ac:dyDescent="0.3">
      <c r="A7243" s="15"/>
    </row>
    <row r="7244" spans="1:1" x14ac:dyDescent="0.3">
      <c r="A7244" s="15"/>
    </row>
    <row r="7245" spans="1:1" x14ac:dyDescent="0.3">
      <c r="A7245" s="15"/>
    </row>
    <row r="7246" spans="1:1" x14ac:dyDescent="0.3">
      <c r="A7246" s="15"/>
    </row>
    <row r="7247" spans="1:1" x14ac:dyDescent="0.3">
      <c r="A7247" s="15"/>
    </row>
    <row r="7248" spans="1:1" x14ac:dyDescent="0.3">
      <c r="A7248" s="15"/>
    </row>
    <row r="7249" spans="1:1" x14ac:dyDescent="0.3">
      <c r="A7249" s="15"/>
    </row>
    <row r="7250" spans="1:1" x14ac:dyDescent="0.3">
      <c r="A7250" s="15"/>
    </row>
    <row r="7251" spans="1:1" x14ac:dyDescent="0.3">
      <c r="A7251" s="15"/>
    </row>
    <row r="7252" spans="1:1" x14ac:dyDescent="0.3">
      <c r="A7252" s="15"/>
    </row>
    <row r="7253" spans="1:1" x14ac:dyDescent="0.3">
      <c r="A7253" s="15"/>
    </row>
    <row r="7254" spans="1:1" x14ac:dyDescent="0.3">
      <c r="A7254" s="15"/>
    </row>
    <row r="7255" spans="1:1" x14ac:dyDescent="0.3">
      <c r="A7255" s="15"/>
    </row>
    <row r="7256" spans="1:1" x14ac:dyDescent="0.3">
      <c r="A7256" s="15"/>
    </row>
    <row r="7257" spans="1:1" x14ac:dyDescent="0.3">
      <c r="A7257" s="15"/>
    </row>
    <row r="7258" spans="1:1" x14ac:dyDescent="0.3">
      <c r="A7258" s="15"/>
    </row>
    <row r="7259" spans="1:1" x14ac:dyDescent="0.3">
      <c r="A7259" s="15"/>
    </row>
    <row r="7260" spans="1:1" x14ac:dyDescent="0.3">
      <c r="A7260" s="15"/>
    </row>
    <row r="7261" spans="1:1" x14ac:dyDescent="0.3">
      <c r="A7261" s="15"/>
    </row>
    <row r="7262" spans="1:1" x14ac:dyDescent="0.3">
      <c r="A7262" s="15"/>
    </row>
    <row r="7263" spans="1:1" x14ac:dyDescent="0.3">
      <c r="A7263" s="15"/>
    </row>
    <row r="7264" spans="1:1" x14ac:dyDescent="0.3">
      <c r="A7264" s="15"/>
    </row>
    <row r="7265" spans="1:1" x14ac:dyDescent="0.3">
      <c r="A7265" s="15"/>
    </row>
    <row r="7266" spans="1:1" x14ac:dyDescent="0.3">
      <c r="A7266" s="15"/>
    </row>
    <row r="7267" spans="1:1" x14ac:dyDescent="0.3">
      <c r="A7267" s="15"/>
    </row>
    <row r="7268" spans="1:1" x14ac:dyDescent="0.3">
      <c r="A7268" s="15"/>
    </row>
    <row r="7269" spans="1:1" x14ac:dyDescent="0.3">
      <c r="A7269" s="15"/>
    </row>
    <row r="7270" spans="1:1" x14ac:dyDescent="0.3">
      <c r="A7270" s="15"/>
    </row>
    <row r="7271" spans="1:1" x14ac:dyDescent="0.3">
      <c r="A7271" s="15"/>
    </row>
    <row r="7272" spans="1:1" x14ac:dyDescent="0.3">
      <c r="A7272" s="15"/>
    </row>
    <row r="7273" spans="1:1" x14ac:dyDescent="0.3">
      <c r="A7273" s="15"/>
    </row>
    <row r="7274" spans="1:1" x14ac:dyDescent="0.3">
      <c r="A7274" s="15"/>
    </row>
    <row r="7275" spans="1:1" x14ac:dyDescent="0.3">
      <c r="A7275" s="15"/>
    </row>
    <row r="7276" spans="1:1" x14ac:dyDescent="0.3">
      <c r="A7276" s="15"/>
    </row>
    <row r="7277" spans="1:1" x14ac:dyDescent="0.3">
      <c r="A7277" s="15"/>
    </row>
    <row r="7278" spans="1:1" x14ac:dyDescent="0.3">
      <c r="A7278" s="15"/>
    </row>
    <row r="7279" spans="1:1" x14ac:dyDescent="0.3">
      <c r="A7279" s="15"/>
    </row>
    <row r="7280" spans="1:1" x14ac:dyDescent="0.3">
      <c r="A7280" s="15"/>
    </row>
    <row r="7281" spans="1:1" x14ac:dyDescent="0.3">
      <c r="A7281" s="15"/>
    </row>
    <row r="7282" spans="1:1" x14ac:dyDescent="0.3">
      <c r="A7282" s="15"/>
    </row>
    <row r="7283" spans="1:1" x14ac:dyDescent="0.3">
      <c r="A7283" s="15"/>
    </row>
    <row r="7284" spans="1:1" x14ac:dyDescent="0.3">
      <c r="A7284" s="15"/>
    </row>
    <row r="7285" spans="1:1" x14ac:dyDescent="0.3">
      <c r="A7285" s="15"/>
    </row>
    <row r="7286" spans="1:1" x14ac:dyDescent="0.3">
      <c r="A7286" s="15"/>
    </row>
    <row r="7287" spans="1:1" x14ac:dyDescent="0.3">
      <c r="A7287" s="15"/>
    </row>
    <row r="7288" spans="1:1" x14ac:dyDescent="0.3">
      <c r="A7288" s="15"/>
    </row>
    <row r="7289" spans="1:1" x14ac:dyDescent="0.3">
      <c r="A7289" s="15"/>
    </row>
    <row r="7290" spans="1:1" x14ac:dyDescent="0.3">
      <c r="A7290" s="15"/>
    </row>
    <row r="7291" spans="1:1" x14ac:dyDescent="0.3">
      <c r="A7291" s="15"/>
    </row>
    <row r="7292" spans="1:1" x14ac:dyDescent="0.3">
      <c r="A7292" s="15"/>
    </row>
    <row r="7293" spans="1:1" x14ac:dyDescent="0.3">
      <c r="A7293" s="15"/>
    </row>
    <row r="7294" spans="1:1" x14ac:dyDescent="0.3">
      <c r="A7294" s="15"/>
    </row>
    <row r="7295" spans="1:1" x14ac:dyDescent="0.3">
      <c r="A7295" s="15"/>
    </row>
    <row r="7296" spans="1:1" x14ac:dyDescent="0.3">
      <c r="A7296" s="15"/>
    </row>
    <row r="7297" spans="1:4" x14ac:dyDescent="0.3">
      <c r="A7297" s="15"/>
    </row>
    <row r="7298" spans="1:4" x14ac:dyDescent="0.3">
      <c r="A7298" s="15"/>
    </row>
    <row r="7299" spans="1:4" x14ac:dyDescent="0.3">
      <c r="A7299" s="15"/>
    </row>
    <row r="7300" spans="1:4" x14ac:dyDescent="0.3">
      <c r="A7300" s="15"/>
    </row>
    <row r="7301" spans="1:4" x14ac:dyDescent="0.3">
      <c r="A7301" s="15"/>
    </row>
    <row r="7302" spans="1:4" x14ac:dyDescent="0.3">
      <c r="A7302" s="15"/>
    </row>
    <row r="7303" spans="1:4" x14ac:dyDescent="0.3">
      <c r="A7303" s="15"/>
    </row>
    <row r="7304" spans="1:4" x14ac:dyDescent="0.3">
      <c r="A7304" s="15"/>
    </row>
    <row r="7305" spans="1:4" x14ac:dyDescent="0.3">
      <c r="B7305" s="20"/>
      <c r="D7305" s="11"/>
    </row>
  </sheetData>
  <sortState xmlns:xlrd2="http://schemas.microsoft.com/office/spreadsheetml/2017/richdata2" ref="A5:D929">
    <sortCondition ref="A5:A929"/>
  </sortState>
  <mergeCells count="1">
    <mergeCell ref="A3:D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workbookViewId="0"/>
  </sheetViews>
  <sheetFormatPr defaultRowHeight="12.75" x14ac:dyDescent="0.2"/>
  <sheetData>
    <row r="1" spans="1:5" x14ac:dyDescent="0.2">
      <c r="A1" s="6" t="s">
        <v>24</v>
      </c>
      <c r="C1" s="6" t="s">
        <v>0</v>
      </c>
      <c r="D1" s="6" t="s">
        <v>1</v>
      </c>
      <c r="E1" s="6" t="s">
        <v>3</v>
      </c>
    </row>
    <row r="3" spans="1:5" x14ac:dyDescent="0.2">
      <c r="A3" s="6" t="s">
        <v>4</v>
      </c>
      <c r="C3" s="6" t="s">
        <v>5</v>
      </c>
      <c r="D3" s="6" t="s">
        <v>4272</v>
      </c>
      <c r="E3" s="6" t="s">
        <v>19</v>
      </c>
    </row>
    <row r="4" spans="1:5" x14ac:dyDescent="0.2">
      <c r="A4" s="6" t="s">
        <v>4</v>
      </c>
      <c r="C4" s="6" t="s">
        <v>12</v>
      </c>
      <c r="D4" s="6" t="s">
        <v>20</v>
      </c>
      <c r="E4" s="6" t="s">
        <v>21</v>
      </c>
    </row>
    <row r="5" spans="1:5" x14ac:dyDescent="0.2">
      <c r="A5" s="6" t="s">
        <v>4</v>
      </c>
      <c r="C5" s="6" t="s">
        <v>16</v>
      </c>
      <c r="D5" s="6" t="s">
        <v>22</v>
      </c>
      <c r="E5" s="6" t="s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workbookViewId="0"/>
  </sheetViews>
  <sheetFormatPr defaultRowHeight="12.75" x14ac:dyDescent="0.2"/>
  <sheetData>
    <row r="1" spans="1:5" x14ac:dyDescent="0.2">
      <c r="A1" s="6" t="s">
        <v>24</v>
      </c>
      <c r="C1" s="6" t="s">
        <v>0</v>
      </c>
      <c r="D1" s="6" t="s">
        <v>1</v>
      </c>
      <c r="E1" s="6" t="s">
        <v>3</v>
      </c>
    </row>
    <row r="3" spans="1:5" x14ac:dyDescent="0.2">
      <c r="A3" s="6" t="s">
        <v>4</v>
      </c>
      <c r="C3" s="6" t="s">
        <v>5</v>
      </c>
      <c r="D3" s="6" t="s">
        <v>4272</v>
      </c>
      <c r="E3" s="6" t="s">
        <v>19</v>
      </c>
    </row>
    <row r="4" spans="1:5" x14ac:dyDescent="0.2">
      <c r="A4" s="6" t="s">
        <v>4</v>
      </c>
      <c r="C4" s="6" t="s">
        <v>12</v>
      </c>
      <c r="D4" s="6" t="s">
        <v>20</v>
      </c>
      <c r="E4" s="6" t="s">
        <v>21</v>
      </c>
    </row>
    <row r="5" spans="1:5" x14ac:dyDescent="0.2">
      <c r="A5" s="6" t="s">
        <v>4</v>
      </c>
      <c r="C5" s="6" t="s">
        <v>16</v>
      </c>
      <c r="D5" s="6" t="s">
        <v>22</v>
      </c>
      <c r="E5" s="6" t="s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/>
  </sheetViews>
  <sheetFormatPr defaultRowHeight="12.75" x14ac:dyDescent="0.2"/>
  <sheetData>
    <row r="1" spans="1:11" x14ac:dyDescent="0.2">
      <c r="A1" s="6" t="s">
        <v>53</v>
      </c>
      <c r="B1" s="6" t="s">
        <v>8</v>
      </c>
      <c r="C1" s="6" t="s">
        <v>6</v>
      </c>
      <c r="D1" s="6" t="s">
        <v>6</v>
      </c>
      <c r="E1" s="6" t="s">
        <v>6</v>
      </c>
      <c r="F1" s="6" t="s">
        <v>2</v>
      </c>
      <c r="G1" s="6" t="s">
        <v>6</v>
      </c>
      <c r="H1" s="6" t="s">
        <v>2</v>
      </c>
      <c r="I1" s="6" t="s">
        <v>2</v>
      </c>
      <c r="J1" s="6" t="s">
        <v>2</v>
      </c>
      <c r="K1" s="6" t="s">
        <v>2</v>
      </c>
    </row>
    <row r="2" spans="1:11" x14ac:dyDescent="0.2">
      <c r="A2" s="6" t="s">
        <v>6</v>
      </c>
    </row>
    <row r="3" spans="1:11" x14ac:dyDescent="0.2">
      <c r="A3" s="6" t="s">
        <v>6</v>
      </c>
      <c r="C3" s="6" t="s">
        <v>7</v>
      </c>
      <c r="D3" s="6" t="s">
        <v>25</v>
      </c>
    </row>
    <row r="4" spans="1:11" x14ac:dyDescent="0.2">
      <c r="A4" s="6" t="s">
        <v>6</v>
      </c>
      <c r="C4" s="6" t="s">
        <v>12</v>
      </c>
      <c r="D4" s="6" t="s">
        <v>17</v>
      </c>
    </row>
    <row r="5" spans="1:11" x14ac:dyDescent="0.2">
      <c r="A5" s="6" t="s">
        <v>6</v>
      </c>
      <c r="C5" s="6" t="s">
        <v>13</v>
      </c>
      <c r="D5" s="6" t="s">
        <v>26</v>
      </c>
    </row>
    <row r="6" spans="1:11" x14ac:dyDescent="0.2">
      <c r="H6" s="6" t="s">
        <v>27</v>
      </c>
    </row>
    <row r="7" spans="1:11" x14ac:dyDescent="0.2">
      <c r="F7" s="6" t="s">
        <v>9</v>
      </c>
      <c r="G7" s="6" t="s">
        <v>14</v>
      </c>
      <c r="H7" s="6" t="s">
        <v>18</v>
      </c>
      <c r="I7" s="6" t="s">
        <v>10</v>
      </c>
      <c r="J7" s="6" t="s">
        <v>11</v>
      </c>
    </row>
    <row r="9" spans="1:11" x14ac:dyDescent="0.2">
      <c r="E9" s="6" t="s">
        <v>28</v>
      </c>
      <c r="F9" s="6" t="s">
        <v>29</v>
      </c>
      <c r="G9" s="6" t="s">
        <v>30</v>
      </c>
      <c r="H9" s="6" t="s">
        <v>31</v>
      </c>
      <c r="I9" s="6" t="s">
        <v>32</v>
      </c>
      <c r="J9" s="6" t="s">
        <v>33</v>
      </c>
    </row>
    <row r="10" spans="1:11" x14ac:dyDescent="0.2">
      <c r="E10" s="6" t="s">
        <v>34</v>
      </c>
      <c r="F10" s="6" t="s">
        <v>35</v>
      </c>
      <c r="G10" s="6" t="s">
        <v>36</v>
      </c>
      <c r="H10" s="6" t="s">
        <v>37</v>
      </c>
      <c r="I10" s="6" t="s">
        <v>38</v>
      </c>
      <c r="J10" s="6" t="s">
        <v>39</v>
      </c>
    </row>
    <row r="11" spans="1:11" x14ac:dyDescent="0.2">
      <c r="E11" s="6" t="s">
        <v>40</v>
      </c>
      <c r="F11" s="6" t="s">
        <v>41</v>
      </c>
      <c r="G11" s="6" t="s">
        <v>42</v>
      </c>
      <c r="H11" s="6" t="s">
        <v>43</v>
      </c>
      <c r="I11" s="6" t="s">
        <v>44</v>
      </c>
      <c r="J11" s="6" t="s">
        <v>45</v>
      </c>
    </row>
    <row r="12" spans="1:11" x14ac:dyDescent="0.2">
      <c r="E12" s="6" t="s">
        <v>46</v>
      </c>
      <c r="F12" s="6" t="s">
        <v>47</v>
      </c>
      <c r="G12" s="6" t="s">
        <v>48</v>
      </c>
      <c r="H12" s="6" t="s">
        <v>49</v>
      </c>
      <c r="I12" s="6" t="s">
        <v>50</v>
      </c>
      <c r="J12" s="6" t="s">
        <v>51</v>
      </c>
    </row>
    <row r="14" spans="1:11" x14ac:dyDescent="0.2">
      <c r="H14" s="6" t="s">
        <v>15</v>
      </c>
      <c r="J14" s="6" t="s">
        <v>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4"/>
  <sheetViews>
    <sheetView workbookViewId="0"/>
  </sheetViews>
  <sheetFormatPr defaultRowHeight="12.75" x14ac:dyDescent="0.2"/>
  <sheetData>
    <row r="1" spans="1:11" x14ac:dyDescent="0.2">
      <c r="A1" s="6" t="s">
        <v>53</v>
      </c>
      <c r="B1" s="6" t="s">
        <v>8</v>
      </c>
      <c r="C1" s="6" t="s">
        <v>6</v>
      </c>
      <c r="D1" s="6" t="s">
        <v>6</v>
      </c>
      <c r="E1" s="6" t="s">
        <v>6</v>
      </c>
      <c r="F1" s="6" t="s">
        <v>2</v>
      </c>
      <c r="G1" s="6" t="s">
        <v>6</v>
      </c>
      <c r="H1" s="6" t="s">
        <v>2</v>
      </c>
      <c r="I1" s="6" t="s">
        <v>2</v>
      </c>
      <c r="J1" s="6" t="s">
        <v>2</v>
      </c>
      <c r="K1" s="6" t="s">
        <v>2</v>
      </c>
    </row>
    <row r="2" spans="1:11" x14ac:dyDescent="0.2">
      <c r="A2" s="6" t="s">
        <v>6</v>
      </c>
    </row>
    <row r="3" spans="1:11" x14ac:dyDescent="0.2">
      <c r="A3" s="6" t="s">
        <v>6</v>
      </c>
      <c r="C3" s="6" t="s">
        <v>7</v>
      </c>
      <c r="D3" s="6" t="s">
        <v>25</v>
      </c>
    </row>
    <row r="4" spans="1:11" x14ac:dyDescent="0.2">
      <c r="A4" s="6" t="s">
        <v>6</v>
      </c>
      <c r="C4" s="6" t="s">
        <v>12</v>
      </c>
      <c r="D4" s="6" t="s">
        <v>17</v>
      </c>
    </row>
    <row r="5" spans="1:11" x14ac:dyDescent="0.2">
      <c r="A5" s="6" t="s">
        <v>6</v>
      </c>
      <c r="C5" s="6" t="s">
        <v>13</v>
      </c>
      <c r="D5" s="6" t="s">
        <v>26</v>
      </c>
    </row>
    <row r="6" spans="1:11" x14ac:dyDescent="0.2">
      <c r="H6" s="6" t="s">
        <v>27</v>
      </c>
    </row>
    <row r="7" spans="1:11" x14ac:dyDescent="0.2">
      <c r="F7" s="6" t="s">
        <v>9</v>
      </c>
      <c r="G7" s="6" t="s">
        <v>14</v>
      </c>
      <c r="H7" s="6" t="s">
        <v>18</v>
      </c>
      <c r="I7" s="6" t="s">
        <v>10</v>
      </c>
      <c r="J7" s="6" t="s">
        <v>11</v>
      </c>
    </row>
    <row r="9" spans="1:11" x14ac:dyDescent="0.2">
      <c r="E9" s="6" t="s">
        <v>28</v>
      </c>
      <c r="F9" s="6" t="s">
        <v>29</v>
      </c>
      <c r="G9" s="6" t="s">
        <v>30</v>
      </c>
      <c r="H9" s="6" t="s">
        <v>31</v>
      </c>
      <c r="I9" s="6" t="s">
        <v>32</v>
      </c>
      <c r="J9" s="6" t="s">
        <v>33</v>
      </c>
    </row>
    <row r="10" spans="1:11" x14ac:dyDescent="0.2">
      <c r="E10" s="6" t="s">
        <v>34</v>
      </c>
      <c r="F10" s="6" t="s">
        <v>35</v>
      </c>
      <c r="G10" s="6" t="s">
        <v>36</v>
      </c>
      <c r="H10" s="6" t="s">
        <v>37</v>
      </c>
      <c r="I10" s="6" t="s">
        <v>38</v>
      </c>
      <c r="J10" s="6" t="s">
        <v>39</v>
      </c>
    </row>
    <row r="11" spans="1:11" x14ac:dyDescent="0.2">
      <c r="E11" s="6" t="s">
        <v>40</v>
      </c>
      <c r="F11" s="6" t="s">
        <v>41</v>
      </c>
      <c r="G11" s="6" t="s">
        <v>42</v>
      </c>
      <c r="H11" s="6" t="s">
        <v>43</v>
      </c>
      <c r="I11" s="6" t="s">
        <v>44</v>
      </c>
      <c r="J11" s="6" t="s">
        <v>45</v>
      </c>
    </row>
    <row r="12" spans="1:11" x14ac:dyDescent="0.2">
      <c r="E12" s="6" t="s">
        <v>46</v>
      </c>
      <c r="F12" s="6" t="s">
        <v>47</v>
      </c>
      <c r="G12" s="6" t="s">
        <v>48</v>
      </c>
      <c r="H12" s="6" t="s">
        <v>49</v>
      </c>
      <c r="I12" s="6" t="s">
        <v>50</v>
      </c>
      <c r="J12" s="6" t="s">
        <v>51</v>
      </c>
    </row>
    <row r="14" spans="1:11" x14ac:dyDescent="0.2">
      <c r="H14" s="6" t="s">
        <v>15</v>
      </c>
      <c r="J14" s="6" t="s">
        <v>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805FC-E34D-4CFA-B68E-57C5095945D1}">
  <dimension ref="A1:E5"/>
  <sheetViews>
    <sheetView workbookViewId="0"/>
  </sheetViews>
  <sheetFormatPr defaultRowHeight="12.75" x14ac:dyDescent="0.2"/>
  <sheetData>
    <row r="1" spans="1:5" x14ac:dyDescent="0.2">
      <c r="A1" s="6" t="s">
        <v>56</v>
      </c>
      <c r="C1" s="6" t="s">
        <v>0</v>
      </c>
      <c r="D1" s="6" t="s">
        <v>1</v>
      </c>
      <c r="E1" s="6" t="s">
        <v>3</v>
      </c>
    </row>
    <row r="3" spans="1:5" x14ac:dyDescent="0.2">
      <c r="A3" s="6" t="s">
        <v>4</v>
      </c>
      <c r="C3" s="6" t="s">
        <v>5</v>
      </c>
      <c r="D3" s="6" t="s">
        <v>4272</v>
      </c>
      <c r="E3" s="6" t="s">
        <v>19</v>
      </c>
    </row>
    <row r="4" spans="1:5" x14ac:dyDescent="0.2">
      <c r="A4" s="6" t="s">
        <v>4</v>
      </c>
      <c r="C4" s="6" t="s">
        <v>12</v>
      </c>
      <c r="D4" s="6" t="s">
        <v>20</v>
      </c>
      <c r="E4" s="6" t="s">
        <v>21</v>
      </c>
    </row>
    <row r="5" spans="1:5" x14ac:dyDescent="0.2">
      <c r="A5" s="6" t="s">
        <v>4</v>
      </c>
      <c r="C5" s="6" t="s">
        <v>16</v>
      </c>
      <c r="D5" s="6" t="s">
        <v>22</v>
      </c>
      <c r="E5" s="6" t="s">
        <v>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479B0-EBFA-42EB-82BC-A1365901D838}">
  <dimension ref="A1:K881"/>
  <sheetViews>
    <sheetView workbookViewId="0"/>
  </sheetViews>
  <sheetFormatPr defaultRowHeight="12.75" x14ac:dyDescent="0.2"/>
  <sheetData>
    <row r="1" spans="1:11" x14ac:dyDescent="0.2">
      <c r="A1" s="6" t="s">
        <v>4156</v>
      </c>
      <c r="B1" s="6" t="s">
        <v>8</v>
      </c>
      <c r="C1" s="6" t="s">
        <v>6</v>
      </c>
      <c r="D1" s="6" t="s">
        <v>6</v>
      </c>
      <c r="E1" s="6" t="s">
        <v>6</v>
      </c>
      <c r="F1" s="6" t="s">
        <v>2</v>
      </c>
      <c r="G1" s="6" t="s">
        <v>6</v>
      </c>
      <c r="H1" s="6" t="s">
        <v>2</v>
      </c>
      <c r="I1" s="6" t="s">
        <v>2</v>
      </c>
      <c r="J1" s="6" t="s">
        <v>2</v>
      </c>
      <c r="K1" s="6" t="s">
        <v>2</v>
      </c>
    </row>
    <row r="2" spans="1:11" x14ac:dyDescent="0.2">
      <c r="A2" s="6" t="s">
        <v>6</v>
      </c>
    </row>
    <row r="3" spans="1:11" x14ac:dyDescent="0.2">
      <c r="A3" s="6" t="s">
        <v>6</v>
      </c>
      <c r="C3" s="6" t="s">
        <v>7</v>
      </c>
      <c r="D3" s="6" t="s">
        <v>25</v>
      </c>
    </row>
    <row r="4" spans="1:11" x14ac:dyDescent="0.2">
      <c r="A4" s="6" t="s">
        <v>6</v>
      </c>
      <c r="C4" s="6" t="s">
        <v>12</v>
      </c>
      <c r="D4" s="6" t="s">
        <v>17</v>
      </c>
    </row>
    <row r="5" spans="1:11" x14ac:dyDescent="0.2">
      <c r="A5" s="6" t="s">
        <v>6</v>
      </c>
      <c r="C5" s="6" t="s">
        <v>13</v>
      </c>
      <c r="D5" s="6" t="s">
        <v>26</v>
      </c>
    </row>
    <row r="6" spans="1:11" x14ac:dyDescent="0.2">
      <c r="H6" s="6" t="s">
        <v>27</v>
      </c>
    </row>
    <row r="7" spans="1:11" x14ac:dyDescent="0.2">
      <c r="F7" s="6" t="s">
        <v>9</v>
      </c>
      <c r="G7" s="6" t="s">
        <v>14</v>
      </c>
      <c r="H7" s="6" t="s">
        <v>18</v>
      </c>
      <c r="I7" s="6" t="s">
        <v>10</v>
      </c>
      <c r="J7" s="6" t="s">
        <v>11</v>
      </c>
    </row>
    <row r="9" spans="1:11" x14ac:dyDescent="0.2">
      <c r="E9" s="6" t="s">
        <v>28</v>
      </c>
      <c r="F9" s="6" t="s">
        <v>29</v>
      </c>
      <c r="G9" s="6" t="s">
        <v>30</v>
      </c>
      <c r="H9" s="6" t="s">
        <v>31</v>
      </c>
      <c r="I9" s="6" t="s">
        <v>32</v>
      </c>
      <c r="J9" s="6" t="s">
        <v>33</v>
      </c>
    </row>
    <row r="10" spans="1:11" x14ac:dyDescent="0.2">
      <c r="A10" s="6" t="s">
        <v>54</v>
      </c>
      <c r="E10" s="6" t="s">
        <v>4273</v>
      </c>
      <c r="F10" s="6" t="s">
        <v>35</v>
      </c>
      <c r="G10" s="6" t="s">
        <v>36</v>
      </c>
      <c r="H10" s="6" t="s">
        <v>57</v>
      </c>
      <c r="I10" s="6" t="s">
        <v>38</v>
      </c>
      <c r="J10" s="6" t="s">
        <v>39</v>
      </c>
    </row>
    <row r="11" spans="1:11" x14ac:dyDescent="0.2">
      <c r="A11" s="6" t="s">
        <v>54</v>
      </c>
      <c r="E11" s="6" t="s">
        <v>4274</v>
      </c>
      <c r="F11" s="6" t="s">
        <v>41</v>
      </c>
      <c r="G11" s="6" t="s">
        <v>42</v>
      </c>
      <c r="H11" s="6" t="s">
        <v>58</v>
      </c>
      <c r="I11" s="6" t="s">
        <v>44</v>
      </c>
      <c r="J11" s="6" t="s">
        <v>45</v>
      </c>
    </row>
    <row r="12" spans="1:11" x14ac:dyDescent="0.2">
      <c r="A12" s="6" t="s">
        <v>54</v>
      </c>
      <c r="E12" s="6" t="s">
        <v>4275</v>
      </c>
      <c r="F12" s="6" t="s">
        <v>47</v>
      </c>
      <c r="G12" s="6" t="s">
        <v>48</v>
      </c>
      <c r="H12" s="6" t="s">
        <v>59</v>
      </c>
      <c r="I12" s="6" t="s">
        <v>50</v>
      </c>
      <c r="J12" s="6" t="s">
        <v>51</v>
      </c>
    </row>
    <row r="13" spans="1:11" x14ac:dyDescent="0.2">
      <c r="A13" s="6" t="s">
        <v>54</v>
      </c>
      <c r="E13" s="6" t="s">
        <v>4276</v>
      </c>
      <c r="F13" s="6" t="s">
        <v>60</v>
      </c>
      <c r="G13" s="6" t="s">
        <v>61</v>
      </c>
      <c r="H13" s="6" t="s">
        <v>62</v>
      </c>
      <c r="I13" s="6" t="s">
        <v>63</v>
      </c>
      <c r="J13" s="6" t="s">
        <v>64</v>
      </c>
    </row>
    <row r="14" spans="1:11" x14ac:dyDescent="0.2">
      <c r="A14" s="6" t="s">
        <v>54</v>
      </c>
      <c r="E14" s="6" t="s">
        <v>4277</v>
      </c>
      <c r="F14" s="6" t="s">
        <v>65</v>
      </c>
      <c r="G14" s="6" t="s">
        <v>66</v>
      </c>
      <c r="H14" s="6" t="s">
        <v>67</v>
      </c>
      <c r="I14" s="6" t="s">
        <v>68</v>
      </c>
      <c r="J14" s="6" t="s">
        <v>69</v>
      </c>
    </row>
    <row r="15" spans="1:11" x14ac:dyDescent="0.2">
      <c r="A15" s="6" t="s">
        <v>54</v>
      </c>
      <c r="E15" s="6" t="s">
        <v>4278</v>
      </c>
      <c r="F15" s="6" t="s">
        <v>70</v>
      </c>
      <c r="G15" s="6" t="s">
        <v>71</v>
      </c>
      <c r="H15" s="6" t="s">
        <v>72</v>
      </c>
      <c r="I15" s="6" t="s">
        <v>73</v>
      </c>
      <c r="J15" s="6" t="s">
        <v>74</v>
      </c>
    </row>
    <row r="16" spans="1:11" x14ac:dyDescent="0.2">
      <c r="A16" s="6" t="s">
        <v>54</v>
      </c>
      <c r="E16" s="6" t="s">
        <v>4279</v>
      </c>
      <c r="F16" s="6" t="s">
        <v>75</v>
      </c>
      <c r="G16" s="6" t="s">
        <v>76</v>
      </c>
      <c r="H16" s="6" t="s">
        <v>77</v>
      </c>
      <c r="I16" s="6" t="s">
        <v>78</v>
      </c>
      <c r="J16" s="6" t="s">
        <v>79</v>
      </c>
    </row>
    <row r="17" spans="1:10" x14ac:dyDescent="0.2">
      <c r="A17" s="6" t="s">
        <v>54</v>
      </c>
      <c r="E17" s="6" t="s">
        <v>4280</v>
      </c>
      <c r="F17" s="6" t="s">
        <v>80</v>
      </c>
      <c r="G17" s="6" t="s">
        <v>81</v>
      </c>
      <c r="H17" s="6" t="s">
        <v>82</v>
      </c>
      <c r="I17" s="6" t="s">
        <v>83</v>
      </c>
      <c r="J17" s="6" t="s">
        <v>84</v>
      </c>
    </row>
    <row r="18" spans="1:10" x14ac:dyDescent="0.2">
      <c r="A18" s="6" t="s">
        <v>54</v>
      </c>
      <c r="E18" s="6" t="s">
        <v>4281</v>
      </c>
      <c r="F18" s="6" t="s">
        <v>85</v>
      </c>
      <c r="G18" s="6" t="s">
        <v>86</v>
      </c>
      <c r="H18" s="6" t="s">
        <v>87</v>
      </c>
      <c r="I18" s="6" t="s">
        <v>88</v>
      </c>
      <c r="J18" s="6" t="s">
        <v>89</v>
      </c>
    </row>
    <row r="19" spans="1:10" x14ac:dyDescent="0.2">
      <c r="A19" s="6" t="s">
        <v>54</v>
      </c>
      <c r="E19" s="6" t="s">
        <v>4282</v>
      </c>
      <c r="F19" s="6" t="s">
        <v>90</v>
      </c>
      <c r="G19" s="6" t="s">
        <v>91</v>
      </c>
      <c r="H19" s="6" t="s">
        <v>92</v>
      </c>
      <c r="I19" s="6" t="s">
        <v>93</v>
      </c>
      <c r="J19" s="6" t="s">
        <v>94</v>
      </c>
    </row>
    <row r="20" spans="1:10" x14ac:dyDescent="0.2">
      <c r="A20" s="6" t="s">
        <v>54</v>
      </c>
      <c r="E20" s="6" t="s">
        <v>4283</v>
      </c>
      <c r="F20" s="6" t="s">
        <v>95</v>
      </c>
      <c r="G20" s="6" t="s">
        <v>96</v>
      </c>
      <c r="H20" s="6" t="s">
        <v>97</v>
      </c>
      <c r="I20" s="6" t="s">
        <v>98</v>
      </c>
      <c r="J20" s="6" t="s">
        <v>99</v>
      </c>
    </row>
    <row r="21" spans="1:10" x14ac:dyDescent="0.2">
      <c r="A21" s="6" t="s">
        <v>54</v>
      </c>
      <c r="E21" s="6" t="s">
        <v>4284</v>
      </c>
      <c r="F21" s="6" t="s">
        <v>100</v>
      </c>
      <c r="G21" s="6" t="s">
        <v>101</v>
      </c>
      <c r="H21" s="6" t="s">
        <v>102</v>
      </c>
      <c r="I21" s="6" t="s">
        <v>103</v>
      </c>
      <c r="J21" s="6" t="s">
        <v>104</v>
      </c>
    </row>
    <row r="22" spans="1:10" x14ac:dyDescent="0.2">
      <c r="A22" s="6" t="s">
        <v>54</v>
      </c>
      <c r="E22" s="6" t="s">
        <v>4285</v>
      </c>
      <c r="F22" s="6" t="s">
        <v>105</v>
      </c>
      <c r="G22" s="6" t="s">
        <v>106</v>
      </c>
      <c r="H22" s="6" t="s">
        <v>107</v>
      </c>
      <c r="I22" s="6" t="s">
        <v>108</v>
      </c>
      <c r="J22" s="6" t="s">
        <v>109</v>
      </c>
    </row>
    <row r="23" spans="1:10" x14ac:dyDescent="0.2">
      <c r="A23" s="6" t="s">
        <v>54</v>
      </c>
      <c r="E23" s="6" t="s">
        <v>4286</v>
      </c>
      <c r="F23" s="6" t="s">
        <v>110</v>
      </c>
      <c r="G23" s="6" t="s">
        <v>111</v>
      </c>
      <c r="H23" s="6" t="s">
        <v>112</v>
      </c>
      <c r="I23" s="6" t="s">
        <v>113</v>
      </c>
      <c r="J23" s="6" t="s">
        <v>114</v>
      </c>
    </row>
    <row r="24" spans="1:10" x14ac:dyDescent="0.2">
      <c r="A24" s="6" t="s">
        <v>54</v>
      </c>
      <c r="E24" s="6" t="s">
        <v>4287</v>
      </c>
      <c r="F24" s="6" t="s">
        <v>115</v>
      </c>
      <c r="G24" s="6" t="s">
        <v>116</v>
      </c>
      <c r="H24" s="6" t="s">
        <v>117</v>
      </c>
      <c r="I24" s="6" t="s">
        <v>118</v>
      </c>
      <c r="J24" s="6" t="s">
        <v>119</v>
      </c>
    </row>
    <row r="25" spans="1:10" x14ac:dyDescent="0.2">
      <c r="A25" s="6" t="s">
        <v>54</v>
      </c>
      <c r="E25" s="6" t="s">
        <v>4288</v>
      </c>
      <c r="F25" s="6" t="s">
        <v>120</v>
      </c>
      <c r="G25" s="6" t="s">
        <v>121</v>
      </c>
      <c r="H25" s="6" t="s">
        <v>122</v>
      </c>
      <c r="I25" s="6" t="s">
        <v>123</v>
      </c>
      <c r="J25" s="6" t="s">
        <v>124</v>
      </c>
    </row>
    <row r="26" spans="1:10" x14ac:dyDescent="0.2">
      <c r="A26" s="6" t="s">
        <v>54</v>
      </c>
      <c r="E26" s="6" t="s">
        <v>4289</v>
      </c>
      <c r="F26" s="6" t="s">
        <v>125</v>
      </c>
      <c r="G26" s="6" t="s">
        <v>126</v>
      </c>
      <c r="H26" s="6" t="s">
        <v>127</v>
      </c>
      <c r="I26" s="6" t="s">
        <v>128</v>
      </c>
      <c r="J26" s="6" t="s">
        <v>129</v>
      </c>
    </row>
    <row r="27" spans="1:10" x14ac:dyDescent="0.2">
      <c r="A27" s="6" t="s">
        <v>54</v>
      </c>
      <c r="E27" s="6" t="s">
        <v>4290</v>
      </c>
      <c r="F27" s="6" t="s">
        <v>130</v>
      </c>
      <c r="G27" s="6" t="s">
        <v>131</v>
      </c>
      <c r="H27" s="6" t="s">
        <v>132</v>
      </c>
      <c r="I27" s="6" t="s">
        <v>133</v>
      </c>
      <c r="J27" s="6" t="s">
        <v>134</v>
      </c>
    </row>
    <row r="28" spans="1:10" x14ac:dyDescent="0.2">
      <c r="A28" s="6" t="s">
        <v>54</v>
      </c>
      <c r="E28" s="6" t="s">
        <v>4291</v>
      </c>
      <c r="F28" s="6" t="s">
        <v>135</v>
      </c>
      <c r="G28" s="6" t="s">
        <v>136</v>
      </c>
      <c r="H28" s="6" t="s">
        <v>137</v>
      </c>
      <c r="I28" s="6" t="s">
        <v>138</v>
      </c>
      <c r="J28" s="6" t="s">
        <v>139</v>
      </c>
    </row>
    <row r="29" spans="1:10" x14ac:dyDescent="0.2">
      <c r="A29" s="6" t="s">
        <v>54</v>
      </c>
      <c r="E29" s="6" t="s">
        <v>4292</v>
      </c>
      <c r="F29" s="6" t="s">
        <v>140</v>
      </c>
      <c r="G29" s="6" t="s">
        <v>141</v>
      </c>
      <c r="H29" s="6" t="s">
        <v>142</v>
      </c>
      <c r="I29" s="6" t="s">
        <v>143</v>
      </c>
      <c r="J29" s="6" t="s">
        <v>144</v>
      </c>
    </row>
    <row r="30" spans="1:10" x14ac:dyDescent="0.2">
      <c r="A30" s="6" t="s">
        <v>54</v>
      </c>
      <c r="E30" s="6" t="s">
        <v>4293</v>
      </c>
      <c r="F30" s="6" t="s">
        <v>145</v>
      </c>
      <c r="G30" s="6" t="s">
        <v>146</v>
      </c>
      <c r="H30" s="6" t="s">
        <v>147</v>
      </c>
      <c r="I30" s="6" t="s">
        <v>148</v>
      </c>
      <c r="J30" s="6" t="s">
        <v>149</v>
      </c>
    </row>
    <row r="31" spans="1:10" x14ac:dyDescent="0.2">
      <c r="A31" s="6" t="s">
        <v>54</v>
      </c>
      <c r="E31" s="6" t="s">
        <v>4294</v>
      </c>
      <c r="F31" s="6" t="s">
        <v>150</v>
      </c>
      <c r="G31" s="6" t="s">
        <v>151</v>
      </c>
      <c r="H31" s="6" t="s">
        <v>152</v>
      </c>
      <c r="I31" s="6" t="s">
        <v>153</v>
      </c>
      <c r="J31" s="6" t="s">
        <v>154</v>
      </c>
    </row>
    <row r="32" spans="1:10" x14ac:dyDescent="0.2">
      <c r="A32" s="6" t="s">
        <v>54</v>
      </c>
      <c r="E32" s="6" t="s">
        <v>4295</v>
      </c>
      <c r="F32" s="6" t="s">
        <v>155</v>
      </c>
      <c r="G32" s="6" t="s">
        <v>156</v>
      </c>
      <c r="H32" s="6" t="s">
        <v>157</v>
      </c>
      <c r="I32" s="6" t="s">
        <v>158</v>
      </c>
      <c r="J32" s="6" t="s">
        <v>159</v>
      </c>
    </row>
    <row r="33" spans="1:10" x14ac:dyDescent="0.2">
      <c r="A33" s="6" t="s">
        <v>54</v>
      </c>
      <c r="E33" s="6" t="s">
        <v>4296</v>
      </c>
      <c r="F33" s="6" t="s">
        <v>160</v>
      </c>
      <c r="G33" s="6" t="s">
        <v>161</v>
      </c>
      <c r="H33" s="6" t="s">
        <v>162</v>
      </c>
      <c r="I33" s="6" t="s">
        <v>163</v>
      </c>
      <c r="J33" s="6" t="s">
        <v>164</v>
      </c>
    </row>
    <row r="34" spans="1:10" x14ac:dyDescent="0.2">
      <c r="A34" s="6" t="s">
        <v>54</v>
      </c>
      <c r="E34" s="6" t="s">
        <v>4297</v>
      </c>
      <c r="F34" s="6" t="s">
        <v>165</v>
      </c>
      <c r="G34" s="6" t="s">
        <v>166</v>
      </c>
      <c r="H34" s="6" t="s">
        <v>167</v>
      </c>
      <c r="I34" s="6" t="s">
        <v>168</v>
      </c>
      <c r="J34" s="6" t="s">
        <v>169</v>
      </c>
    </row>
    <row r="35" spans="1:10" x14ac:dyDescent="0.2">
      <c r="A35" s="6" t="s">
        <v>54</v>
      </c>
      <c r="E35" s="6" t="s">
        <v>4298</v>
      </c>
      <c r="F35" s="6" t="s">
        <v>170</v>
      </c>
      <c r="G35" s="6" t="s">
        <v>171</v>
      </c>
      <c r="H35" s="6" t="s">
        <v>172</v>
      </c>
      <c r="I35" s="6" t="s">
        <v>173</v>
      </c>
      <c r="J35" s="6" t="s">
        <v>174</v>
      </c>
    </row>
    <row r="36" spans="1:10" x14ac:dyDescent="0.2">
      <c r="A36" s="6" t="s">
        <v>54</v>
      </c>
      <c r="E36" s="6" t="s">
        <v>4299</v>
      </c>
      <c r="F36" s="6" t="s">
        <v>175</v>
      </c>
      <c r="G36" s="6" t="s">
        <v>176</v>
      </c>
      <c r="H36" s="6" t="s">
        <v>177</v>
      </c>
      <c r="I36" s="6" t="s">
        <v>178</v>
      </c>
      <c r="J36" s="6" t="s">
        <v>179</v>
      </c>
    </row>
    <row r="37" spans="1:10" x14ac:dyDescent="0.2">
      <c r="A37" s="6" t="s">
        <v>54</v>
      </c>
      <c r="E37" s="6" t="s">
        <v>4300</v>
      </c>
      <c r="F37" s="6" t="s">
        <v>180</v>
      </c>
      <c r="G37" s="6" t="s">
        <v>181</v>
      </c>
      <c r="H37" s="6" t="s">
        <v>182</v>
      </c>
      <c r="I37" s="6" t="s">
        <v>183</v>
      </c>
      <c r="J37" s="6" t="s">
        <v>184</v>
      </c>
    </row>
    <row r="38" spans="1:10" x14ac:dyDescent="0.2">
      <c r="A38" s="6" t="s">
        <v>54</v>
      </c>
      <c r="E38" s="6" t="s">
        <v>4301</v>
      </c>
      <c r="F38" s="6" t="s">
        <v>185</v>
      </c>
      <c r="G38" s="6" t="s">
        <v>186</v>
      </c>
      <c r="H38" s="6" t="s">
        <v>187</v>
      </c>
      <c r="I38" s="6" t="s">
        <v>188</v>
      </c>
      <c r="J38" s="6" t="s">
        <v>189</v>
      </c>
    </row>
    <row r="39" spans="1:10" x14ac:dyDescent="0.2">
      <c r="A39" s="6" t="s">
        <v>54</v>
      </c>
      <c r="E39" s="6" t="s">
        <v>4302</v>
      </c>
      <c r="F39" s="6" t="s">
        <v>190</v>
      </c>
      <c r="G39" s="6" t="s">
        <v>191</v>
      </c>
      <c r="H39" s="6" t="s">
        <v>192</v>
      </c>
      <c r="I39" s="6" t="s">
        <v>193</v>
      </c>
      <c r="J39" s="6" t="s">
        <v>194</v>
      </c>
    </row>
    <row r="40" spans="1:10" x14ac:dyDescent="0.2">
      <c r="A40" s="6" t="s">
        <v>54</v>
      </c>
      <c r="E40" s="6" t="s">
        <v>4303</v>
      </c>
      <c r="F40" s="6" t="s">
        <v>195</v>
      </c>
      <c r="G40" s="6" t="s">
        <v>196</v>
      </c>
      <c r="H40" s="6" t="s">
        <v>197</v>
      </c>
      <c r="I40" s="6" t="s">
        <v>198</v>
      </c>
      <c r="J40" s="6" t="s">
        <v>199</v>
      </c>
    </row>
    <row r="41" spans="1:10" x14ac:dyDescent="0.2">
      <c r="A41" s="6" t="s">
        <v>54</v>
      </c>
      <c r="E41" s="6" t="s">
        <v>4304</v>
      </c>
      <c r="F41" s="6" t="s">
        <v>200</v>
      </c>
      <c r="G41" s="6" t="s">
        <v>201</v>
      </c>
      <c r="H41" s="6" t="s">
        <v>202</v>
      </c>
      <c r="I41" s="6" t="s">
        <v>203</v>
      </c>
      <c r="J41" s="6" t="s">
        <v>204</v>
      </c>
    </row>
    <row r="42" spans="1:10" x14ac:dyDescent="0.2">
      <c r="A42" s="6" t="s">
        <v>54</v>
      </c>
      <c r="E42" s="6" t="s">
        <v>4305</v>
      </c>
      <c r="F42" s="6" t="s">
        <v>205</v>
      </c>
      <c r="G42" s="6" t="s">
        <v>206</v>
      </c>
      <c r="H42" s="6" t="s">
        <v>207</v>
      </c>
      <c r="I42" s="6" t="s">
        <v>208</v>
      </c>
      <c r="J42" s="6" t="s">
        <v>209</v>
      </c>
    </row>
    <row r="43" spans="1:10" x14ac:dyDescent="0.2">
      <c r="A43" s="6" t="s">
        <v>54</v>
      </c>
      <c r="E43" s="6" t="s">
        <v>4306</v>
      </c>
      <c r="F43" s="6" t="s">
        <v>210</v>
      </c>
      <c r="G43" s="6" t="s">
        <v>211</v>
      </c>
      <c r="H43" s="6" t="s">
        <v>212</v>
      </c>
      <c r="I43" s="6" t="s">
        <v>213</v>
      </c>
      <c r="J43" s="6" t="s">
        <v>214</v>
      </c>
    </row>
    <row r="44" spans="1:10" x14ac:dyDescent="0.2">
      <c r="A44" s="6" t="s">
        <v>54</v>
      </c>
      <c r="E44" s="6" t="s">
        <v>4307</v>
      </c>
      <c r="F44" s="6" t="s">
        <v>215</v>
      </c>
      <c r="G44" s="6" t="s">
        <v>216</v>
      </c>
      <c r="H44" s="6" t="s">
        <v>217</v>
      </c>
      <c r="I44" s="6" t="s">
        <v>218</v>
      </c>
      <c r="J44" s="6" t="s">
        <v>219</v>
      </c>
    </row>
    <row r="45" spans="1:10" x14ac:dyDescent="0.2">
      <c r="A45" s="6" t="s">
        <v>54</v>
      </c>
      <c r="E45" s="6" t="s">
        <v>4308</v>
      </c>
      <c r="F45" s="6" t="s">
        <v>220</v>
      </c>
      <c r="G45" s="6" t="s">
        <v>221</v>
      </c>
      <c r="H45" s="6" t="s">
        <v>222</v>
      </c>
      <c r="I45" s="6" t="s">
        <v>223</v>
      </c>
      <c r="J45" s="6" t="s">
        <v>224</v>
      </c>
    </row>
    <row r="46" spans="1:10" x14ac:dyDescent="0.2">
      <c r="A46" s="6" t="s">
        <v>54</v>
      </c>
      <c r="E46" s="6" t="s">
        <v>4309</v>
      </c>
      <c r="F46" s="6" t="s">
        <v>225</v>
      </c>
      <c r="G46" s="6" t="s">
        <v>226</v>
      </c>
      <c r="H46" s="6" t="s">
        <v>227</v>
      </c>
      <c r="I46" s="6" t="s">
        <v>228</v>
      </c>
      <c r="J46" s="6" t="s">
        <v>229</v>
      </c>
    </row>
    <row r="47" spans="1:10" x14ac:dyDescent="0.2">
      <c r="A47" s="6" t="s">
        <v>54</v>
      </c>
      <c r="E47" s="6" t="s">
        <v>4310</v>
      </c>
      <c r="F47" s="6" t="s">
        <v>230</v>
      </c>
      <c r="G47" s="6" t="s">
        <v>231</v>
      </c>
      <c r="H47" s="6" t="s">
        <v>232</v>
      </c>
      <c r="I47" s="6" t="s">
        <v>233</v>
      </c>
      <c r="J47" s="6" t="s">
        <v>234</v>
      </c>
    </row>
    <row r="48" spans="1:10" x14ac:dyDescent="0.2">
      <c r="A48" s="6" t="s">
        <v>54</v>
      </c>
      <c r="E48" s="6" t="s">
        <v>4311</v>
      </c>
      <c r="F48" s="6" t="s">
        <v>235</v>
      </c>
      <c r="G48" s="6" t="s">
        <v>236</v>
      </c>
      <c r="H48" s="6" t="s">
        <v>237</v>
      </c>
      <c r="I48" s="6" t="s">
        <v>238</v>
      </c>
      <c r="J48" s="6" t="s">
        <v>239</v>
      </c>
    </row>
    <row r="49" spans="1:10" x14ac:dyDescent="0.2">
      <c r="A49" s="6" t="s">
        <v>54</v>
      </c>
      <c r="E49" s="6" t="s">
        <v>4312</v>
      </c>
      <c r="F49" s="6" t="s">
        <v>240</v>
      </c>
      <c r="G49" s="6" t="s">
        <v>241</v>
      </c>
      <c r="H49" s="6" t="s">
        <v>242</v>
      </c>
      <c r="I49" s="6" t="s">
        <v>243</v>
      </c>
      <c r="J49" s="6" t="s">
        <v>244</v>
      </c>
    </row>
    <row r="50" spans="1:10" x14ac:dyDescent="0.2">
      <c r="A50" s="6" t="s">
        <v>54</v>
      </c>
      <c r="E50" s="6" t="s">
        <v>4313</v>
      </c>
      <c r="F50" s="6" t="s">
        <v>245</v>
      </c>
      <c r="G50" s="6" t="s">
        <v>246</v>
      </c>
      <c r="H50" s="6" t="s">
        <v>247</v>
      </c>
      <c r="I50" s="6" t="s">
        <v>248</v>
      </c>
      <c r="J50" s="6" t="s">
        <v>249</v>
      </c>
    </row>
    <row r="51" spans="1:10" x14ac:dyDescent="0.2">
      <c r="A51" s="6" t="s">
        <v>54</v>
      </c>
      <c r="E51" s="6" t="s">
        <v>4314</v>
      </c>
      <c r="F51" s="6" t="s">
        <v>250</v>
      </c>
      <c r="G51" s="6" t="s">
        <v>251</v>
      </c>
      <c r="H51" s="6" t="s">
        <v>252</v>
      </c>
      <c r="I51" s="6" t="s">
        <v>253</v>
      </c>
      <c r="J51" s="6" t="s">
        <v>254</v>
      </c>
    </row>
    <row r="52" spans="1:10" x14ac:dyDescent="0.2">
      <c r="A52" s="6" t="s">
        <v>54</v>
      </c>
      <c r="E52" s="6" t="s">
        <v>4315</v>
      </c>
      <c r="F52" s="6" t="s">
        <v>255</v>
      </c>
      <c r="G52" s="6" t="s">
        <v>256</v>
      </c>
      <c r="H52" s="6" t="s">
        <v>257</v>
      </c>
      <c r="I52" s="6" t="s">
        <v>258</v>
      </c>
      <c r="J52" s="6" t="s">
        <v>259</v>
      </c>
    </row>
    <row r="53" spans="1:10" x14ac:dyDescent="0.2">
      <c r="A53" s="6" t="s">
        <v>54</v>
      </c>
      <c r="E53" s="6" t="s">
        <v>4316</v>
      </c>
      <c r="F53" s="6" t="s">
        <v>260</v>
      </c>
      <c r="G53" s="6" t="s">
        <v>261</v>
      </c>
      <c r="H53" s="6" t="s">
        <v>262</v>
      </c>
      <c r="I53" s="6" t="s">
        <v>263</v>
      </c>
      <c r="J53" s="6" t="s">
        <v>264</v>
      </c>
    </row>
    <row r="54" spans="1:10" x14ac:dyDescent="0.2">
      <c r="A54" s="6" t="s">
        <v>54</v>
      </c>
      <c r="E54" s="6" t="s">
        <v>4317</v>
      </c>
      <c r="F54" s="6" t="s">
        <v>265</v>
      </c>
      <c r="G54" s="6" t="s">
        <v>266</v>
      </c>
      <c r="H54" s="6" t="s">
        <v>267</v>
      </c>
      <c r="I54" s="6" t="s">
        <v>268</v>
      </c>
      <c r="J54" s="6" t="s">
        <v>269</v>
      </c>
    </row>
    <row r="55" spans="1:10" x14ac:dyDescent="0.2">
      <c r="A55" s="6" t="s">
        <v>54</v>
      </c>
      <c r="E55" s="6" t="s">
        <v>4318</v>
      </c>
      <c r="F55" s="6" t="s">
        <v>270</v>
      </c>
      <c r="G55" s="6" t="s">
        <v>271</v>
      </c>
      <c r="H55" s="6" t="s">
        <v>272</v>
      </c>
      <c r="I55" s="6" t="s">
        <v>273</v>
      </c>
      <c r="J55" s="6" t="s">
        <v>274</v>
      </c>
    </row>
    <row r="56" spans="1:10" x14ac:dyDescent="0.2">
      <c r="A56" s="6" t="s">
        <v>54</v>
      </c>
      <c r="E56" s="6" t="s">
        <v>4319</v>
      </c>
      <c r="F56" s="6" t="s">
        <v>275</v>
      </c>
      <c r="G56" s="6" t="s">
        <v>276</v>
      </c>
      <c r="H56" s="6" t="s">
        <v>277</v>
      </c>
      <c r="I56" s="6" t="s">
        <v>278</v>
      </c>
      <c r="J56" s="6" t="s">
        <v>279</v>
      </c>
    </row>
    <row r="57" spans="1:10" x14ac:dyDescent="0.2">
      <c r="A57" s="6" t="s">
        <v>54</v>
      </c>
      <c r="E57" s="6" t="s">
        <v>4320</v>
      </c>
      <c r="F57" s="6" t="s">
        <v>280</v>
      </c>
      <c r="G57" s="6" t="s">
        <v>281</v>
      </c>
      <c r="H57" s="6" t="s">
        <v>282</v>
      </c>
      <c r="I57" s="6" t="s">
        <v>283</v>
      </c>
      <c r="J57" s="6" t="s">
        <v>284</v>
      </c>
    </row>
    <row r="58" spans="1:10" x14ac:dyDescent="0.2">
      <c r="A58" s="6" t="s">
        <v>54</v>
      </c>
      <c r="E58" s="6" t="s">
        <v>4321</v>
      </c>
      <c r="F58" s="6" t="s">
        <v>285</v>
      </c>
      <c r="G58" s="6" t="s">
        <v>286</v>
      </c>
      <c r="H58" s="6" t="s">
        <v>287</v>
      </c>
      <c r="I58" s="6" t="s">
        <v>288</v>
      </c>
      <c r="J58" s="6" t="s">
        <v>289</v>
      </c>
    </row>
    <row r="59" spans="1:10" x14ac:dyDescent="0.2">
      <c r="A59" s="6" t="s">
        <v>54</v>
      </c>
      <c r="E59" s="6" t="s">
        <v>4322</v>
      </c>
      <c r="F59" s="6" t="s">
        <v>290</v>
      </c>
      <c r="G59" s="6" t="s">
        <v>291</v>
      </c>
      <c r="H59" s="6" t="s">
        <v>292</v>
      </c>
      <c r="I59" s="6" t="s">
        <v>293</v>
      </c>
      <c r="J59" s="6" t="s">
        <v>294</v>
      </c>
    </row>
    <row r="60" spans="1:10" x14ac:dyDescent="0.2">
      <c r="A60" s="6" t="s">
        <v>54</v>
      </c>
      <c r="E60" s="6" t="s">
        <v>4323</v>
      </c>
      <c r="F60" s="6" t="s">
        <v>295</v>
      </c>
      <c r="G60" s="6" t="s">
        <v>296</v>
      </c>
      <c r="H60" s="6" t="s">
        <v>297</v>
      </c>
      <c r="I60" s="6" t="s">
        <v>298</v>
      </c>
      <c r="J60" s="6" t="s">
        <v>299</v>
      </c>
    </row>
    <row r="61" spans="1:10" x14ac:dyDescent="0.2">
      <c r="A61" s="6" t="s">
        <v>54</v>
      </c>
      <c r="E61" s="6" t="s">
        <v>4324</v>
      </c>
      <c r="F61" s="6" t="s">
        <v>300</v>
      </c>
      <c r="G61" s="6" t="s">
        <v>301</v>
      </c>
      <c r="H61" s="6" t="s">
        <v>302</v>
      </c>
      <c r="I61" s="6" t="s">
        <v>303</v>
      </c>
      <c r="J61" s="6" t="s">
        <v>304</v>
      </c>
    </row>
    <row r="62" spans="1:10" x14ac:dyDescent="0.2">
      <c r="A62" s="6" t="s">
        <v>54</v>
      </c>
      <c r="E62" s="6" t="s">
        <v>4325</v>
      </c>
      <c r="F62" s="6" t="s">
        <v>305</v>
      </c>
      <c r="G62" s="6" t="s">
        <v>306</v>
      </c>
      <c r="H62" s="6" t="s">
        <v>307</v>
      </c>
      <c r="I62" s="6" t="s">
        <v>308</v>
      </c>
      <c r="J62" s="6" t="s">
        <v>309</v>
      </c>
    </row>
    <row r="63" spans="1:10" x14ac:dyDescent="0.2">
      <c r="A63" s="6" t="s">
        <v>54</v>
      </c>
      <c r="E63" s="6" t="s">
        <v>4326</v>
      </c>
      <c r="F63" s="6" t="s">
        <v>310</v>
      </c>
      <c r="G63" s="6" t="s">
        <v>311</v>
      </c>
      <c r="H63" s="6" t="s">
        <v>312</v>
      </c>
      <c r="I63" s="6" t="s">
        <v>313</v>
      </c>
      <c r="J63" s="6" t="s">
        <v>314</v>
      </c>
    </row>
    <row r="64" spans="1:10" x14ac:dyDescent="0.2">
      <c r="A64" s="6" t="s">
        <v>54</v>
      </c>
      <c r="E64" s="6" t="s">
        <v>4327</v>
      </c>
      <c r="F64" s="6" t="s">
        <v>315</v>
      </c>
      <c r="G64" s="6" t="s">
        <v>316</v>
      </c>
      <c r="H64" s="6" t="s">
        <v>317</v>
      </c>
      <c r="I64" s="6" t="s">
        <v>318</v>
      </c>
      <c r="J64" s="6" t="s">
        <v>319</v>
      </c>
    </row>
    <row r="65" spans="1:10" x14ac:dyDescent="0.2">
      <c r="A65" s="6" t="s">
        <v>54</v>
      </c>
      <c r="E65" s="6" t="s">
        <v>4328</v>
      </c>
      <c r="F65" s="6" t="s">
        <v>320</v>
      </c>
      <c r="G65" s="6" t="s">
        <v>321</v>
      </c>
      <c r="H65" s="6" t="s">
        <v>322</v>
      </c>
      <c r="I65" s="6" t="s">
        <v>323</v>
      </c>
      <c r="J65" s="6" t="s">
        <v>324</v>
      </c>
    </row>
    <row r="66" spans="1:10" x14ac:dyDescent="0.2">
      <c r="A66" s="6" t="s">
        <v>54</v>
      </c>
      <c r="E66" s="6" t="s">
        <v>4329</v>
      </c>
      <c r="F66" s="6" t="s">
        <v>325</v>
      </c>
      <c r="G66" s="6" t="s">
        <v>326</v>
      </c>
      <c r="H66" s="6" t="s">
        <v>327</v>
      </c>
      <c r="I66" s="6" t="s">
        <v>328</v>
      </c>
      <c r="J66" s="6" t="s">
        <v>329</v>
      </c>
    </row>
    <row r="67" spans="1:10" x14ac:dyDescent="0.2">
      <c r="A67" s="6" t="s">
        <v>54</v>
      </c>
      <c r="E67" s="6" t="s">
        <v>4330</v>
      </c>
      <c r="F67" s="6" t="s">
        <v>330</v>
      </c>
      <c r="G67" s="6" t="s">
        <v>331</v>
      </c>
      <c r="H67" s="6" t="s">
        <v>332</v>
      </c>
      <c r="I67" s="6" t="s">
        <v>333</v>
      </c>
      <c r="J67" s="6" t="s">
        <v>334</v>
      </c>
    </row>
    <row r="68" spans="1:10" x14ac:dyDescent="0.2">
      <c r="A68" s="6" t="s">
        <v>54</v>
      </c>
      <c r="E68" s="6" t="s">
        <v>4331</v>
      </c>
      <c r="F68" s="6" t="s">
        <v>335</v>
      </c>
      <c r="G68" s="6" t="s">
        <v>336</v>
      </c>
      <c r="H68" s="6" t="s">
        <v>337</v>
      </c>
      <c r="I68" s="6" t="s">
        <v>338</v>
      </c>
      <c r="J68" s="6" t="s">
        <v>339</v>
      </c>
    </row>
    <row r="69" spans="1:10" x14ac:dyDescent="0.2">
      <c r="A69" s="6" t="s">
        <v>54</v>
      </c>
      <c r="E69" s="6" t="s">
        <v>4332</v>
      </c>
      <c r="F69" s="6" t="s">
        <v>340</v>
      </c>
      <c r="G69" s="6" t="s">
        <v>341</v>
      </c>
      <c r="H69" s="6" t="s">
        <v>342</v>
      </c>
      <c r="I69" s="6" t="s">
        <v>343</v>
      </c>
      <c r="J69" s="6" t="s">
        <v>344</v>
      </c>
    </row>
    <row r="70" spans="1:10" x14ac:dyDescent="0.2">
      <c r="A70" s="6" t="s">
        <v>54</v>
      </c>
      <c r="E70" s="6" t="s">
        <v>4333</v>
      </c>
      <c r="F70" s="6" t="s">
        <v>345</v>
      </c>
      <c r="G70" s="6" t="s">
        <v>346</v>
      </c>
      <c r="H70" s="6" t="s">
        <v>347</v>
      </c>
      <c r="I70" s="6" t="s">
        <v>348</v>
      </c>
      <c r="J70" s="6" t="s">
        <v>349</v>
      </c>
    </row>
    <row r="71" spans="1:10" x14ac:dyDescent="0.2">
      <c r="A71" s="6" t="s">
        <v>54</v>
      </c>
      <c r="E71" s="6" t="s">
        <v>4334</v>
      </c>
      <c r="F71" s="6" t="s">
        <v>350</v>
      </c>
      <c r="G71" s="6" t="s">
        <v>351</v>
      </c>
      <c r="H71" s="6" t="s">
        <v>352</v>
      </c>
      <c r="I71" s="6" t="s">
        <v>353</v>
      </c>
      <c r="J71" s="6" t="s">
        <v>354</v>
      </c>
    </row>
    <row r="72" spans="1:10" x14ac:dyDescent="0.2">
      <c r="A72" s="6" t="s">
        <v>54</v>
      </c>
      <c r="E72" s="6" t="s">
        <v>4335</v>
      </c>
      <c r="F72" s="6" t="s">
        <v>355</v>
      </c>
      <c r="G72" s="6" t="s">
        <v>356</v>
      </c>
      <c r="H72" s="6" t="s">
        <v>357</v>
      </c>
      <c r="I72" s="6" t="s">
        <v>358</v>
      </c>
      <c r="J72" s="6" t="s">
        <v>359</v>
      </c>
    </row>
    <row r="73" spans="1:10" x14ac:dyDescent="0.2">
      <c r="A73" s="6" t="s">
        <v>54</v>
      </c>
      <c r="E73" s="6" t="s">
        <v>4336</v>
      </c>
      <c r="F73" s="6" t="s">
        <v>360</v>
      </c>
      <c r="G73" s="6" t="s">
        <v>361</v>
      </c>
      <c r="H73" s="6" t="s">
        <v>362</v>
      </c>
      <c r="I73" s="6" t="s">
        <v>363</v>
      </c>
      <c r="J73" s="6" t="s">
        <v>364</v>
      </c>
    </row>
    <row r="74" spans="1:10" x14ac:dyDescent="0.2">
      <c r="A74" s="6" t="s">
        <v>54</v>
      </c>
      <c r="E74" s="6" t="s">
        <v>4337</v>
      </c>
      <c r="F74" s="6" t="s">
        <v>365</v>
      </c>
      <c r="G74" s="6" t="s">
        <v>366</v>
      </c>
      <c r="H74" s="6" t="s">
        <v>367</v>
      </c>
      <c r="I74" s="6" t="s">
        <v>368</v>
      </c>
      <c r="J74" s="6" t="s">
        <v>369</v>
      </c>
    </row>
    <row r="75" spans="1:10" x14ac:dyDescent="0.2">
      <c r="A75" s="6" t="s">
        <v>54</v>
      </c>
      <c r="E75" s="6" t="s">
        <v>4338</v>
      </c>
      <c r="F75" s="6" t="s">
        <v>370</v>
      </c>
      <c r="G75" s="6" t="s">
        <v>371</v>
      </c>
      <c r="H75" s="6" t="s">
        <v>372</v>
      </c>
      <c r="I75" s="6" t="s">
        <v>373</v>
      </c>
      <c r="J75" s="6" t="s">
        <v>374</v>
      </c>
    </row>
    <row r="76" spans="1:10" x14ac:dyDescent="0.2">
      <c r="A76" s="6" t="s">
        <v>54</v>
      </c>
      <c r="E76" s="6" t="s">
        <v>4339</v>
      </c>
      <c r="F76" s="6" t="s">
        <v>375</v>
      </c>
      <c r="G76" s="6" t="s">
        <v>376</v>
      </c>
      <c r="H76" s="6" t="s">
        <v>377</v>
      </c>
      <c r="I76" s="6" t="s">
        <v>378</v>
      </c>
      <c r="J76" s="6" t="s">
        <v>379</v>
      </c>
    </row>
    <row r="77" spans="1:10" x14ac:dyDescent="0.2">
      <c r="A77" s="6" t="s">
        <v>54</v>
      </c>
      <c r="E77" s="6" t="s">
        <v>4340</v>
      </c>
      <c r="F77" s="6" t="s">
        <v>380</v>
      </c>
      <c r="G77" s="6" t="s">
        <v>381</v>
      </c>
      <c r="H77" s="6" t="s">
        <v>382</v>
      </c>
      <c r="I77" s="6" t="s">
        <v>383</v>
      </c>
      <c r="J77" s="6" t="s">
        <v>384</v>
      </c>
    </row>
    <row r="78" spans="1:10" x14ac:dyDescent="0.2">
      <c r="A78" s="6" t="s">
        <v>54</v>
      </c>
      <c r="E78" s="6" t="s">
        <v>4341</v>
      </c>
      <c r="F78" s="6" t="s">
        <v>385</v>
      </c>
      <c r="G78" s="6" t="s">
        <v>386</v>
      </c>
      <c r="H78" s="6" t="s">
        <v>387</v>
      </c>
      <c r="I78" s="6" t="s">
        <v>388</v>
      </c>
      <c r="J78" s="6" t="s">
        <v>389</v>
      </c>
    </row>
    <row r="79" spans="1:10" x14ac:dyDescent="0.2">
      <c r="A79" s="6" t="s">
        <v>54</v>
      </c>
      <c r="E79" s="6" t="s">
        <v>4342</v>
      </c>
      <c r="F79" s="6" t="s">
        <v>390</v>
      </c>
      <c r="G79" s="6" t="s">
        <v>391</v>
      </c>
      <c r="H79" s="6" t="s">
        <v>392</v>
      </c>
      <c r="I79" s="6" t="s">
        <v>393</v>
      </c>
      <c r="J79" s="6" t="s">
        <v>394</v>
      </c>
    </row>
    <row r="80" spans="1:10" x14ac:dyDescent="0.2">
      <c r="A80" s="6" t="s">
        <v>54</v>
      </c>
      <c r="E80" s="6" t="s">
        <v>4343</v>
      </c>
      <c r="F80" s="6" t="s">
        <v>395</v>
      </c>
      <c r="G80" s="6" t="s">
        <v>396</v>
      </c>
      <c r="H80" s="6" t="s">
        <v>397</v>
      </c>
      <c r="I80" s="6" t="s">
        <v>398</v>
      </c>
      <c r="J80" s="6" t="s">
        <v>399</v>
      </c>
    </row>
    <row r="81" spans="1:10" x14ac:dyDescent="0.2">
      <c r="A81" s="6" t="s">
        <v>54</v>
      </c>
      <c r="E81" s="6" t="s">
        <v>4344</v>
      </c>
      <c r="F81" s="6" t="s">
        <v>400</v>
      </c>
      <c r="G81" s="6" t="s">
        <v>401</v>
      </c>
      <c r="H81" s="6" t="s">
        <v>402</v>
      </c>
      <c r="I81" s="6" t="s">
        <v>403</v>
      </c>
      <c r="J81" s="6" t="s">
        <v>404</v>
      </c>
    </row>
    <row r="82" spans="1:10" x14ac:dyDescent="0.2">
      <c r="A82" s="6" t="s">
        <v>54</v>
      </c>
      <c r="E82" s="6" t="s">
        <v>4345</v>
      </c>
      <c r="F82" s="6" t="s">
        <v>405</v>
      </c>
      <c r="G82" s="6" t="s">
        <v>406</v>
      </c>
      <c r="H82" s="6" t="s">
        <v>407</v>
      </c>
      <c r="I82" s="6" t="s">
        <v>408</v>
      </c>
      <c r="J82" s="6" t="s">
        <v>409</v>
      </c>
    </row>
    <row r="83" spans="1:10" x14ac:dyDescent="0.2">
      <c r="A83" s="6" t="s">
        <v>54</v>
      </c>
      <c r="E83" s="6" t="s">
        <v>4346</v>
      </c>
      <c r="F83" s="6" t="s">
        <v>410</v>
      </c>
      <c r="G83" s="6" t="s">
        <v>411</v>
      </c>
      <c r="H83" s="6" t="s">
        <v>412</v>
      </c>
      <c r="I83" s="6" t="s">
        <v>413</v>
      </c>
      <c r="J83" s="6" t="s">
        <v>414</v>
      </c>
    </row>
    <row r="84" spans="1:10" x14ac:dyDescent="0.2">
      <c r="A84" s="6" t="s">
        <v>54</v>
      </c>
      <c r="E84" s="6" t="s">
        <v>4347</v>
      </c>
      <c r="F84" s="6" t="s">
        <v>415</v>
      </c>
      <c r="G84" s="6" t="s">
        <v>416</v>
      </c>
      <c r="H84" s="6" t="s">
        <v>417</v>
      </c>
      <c r="I84" s="6" t="s">
        <v>418</v>
      </c>
      <c r="J84" s="6" t="s">
        <v>419</v>
      </c>
    </row>
    <row r="85" spans="1:10" x14ac:dyDescent="0.2">
      <c r="A85" s="6" t="s">
        <v>54</v>
      </c>
      <c r="E85" s="6" t="s">
        <v>4348</v>
      </c>
      <c r="F85" s="6" t="s">
        <v>420</v>
      </c>
      <c r="G85" s="6" t="s">
        <v>421</v>
      </c>
      <c r="H85" s="6" t="s">
        <v>422</v>
      </c>
      <c r="I85" s="6" t="s">
        <v>423</v>
      </c>
      <c r="J85" s="6" t="s">
        <v>424</v>
      </c>
    </row>
    <row r="86" spans="1:10" x14ac:dyDescent="0.2">
      <c r="A86" s="6" t="s">
        <v>54</v>
      </c>
      <c r="E86" s="6" t="s">
        <v>4349</v>
      </c>
      <c r="F86" s="6" t="s">
        <v>425</v>
      </c>
      <c r="G86" s="6" t="s">
        <v>426</v>
      </c>
      <c r="H86" s="6" t="s">
        <v>427</v>
      </c>
      <c r="I86" s="6" t="s">
        <v>428</v>
      </c>
      <c r="J86" s="6" t="s">
        <v>429</v>
      </c>
    </row>
    <row r="87" spans="1:10" x14ac:dyDescent="0.2">
      <c r="A87" s="6" t="s">
        <v>54</v>
      </c>
      <c r="E87" s="6" t="s">
        <v>4350</v>
      </c>
      <c r="F87" s="6" t="s">
        <v>430</v>
      </c>
      <c r="G87" s="6" t="s">
        <v>431</v>
      </c>
      <c r="H87" s="6" t="s">
        <v>432</v>
      </c>
      <c r="I87" s="6" t="s">
        <v>433</v>
      </c>
      <c r="J87" s="6" t="s">
        <v>434</v>
      </c>
    </row>
    <row r="88" spans="1:10" x14ac:dyDescent="0.2">
      <c r="A88" s="6" t="s">
        <v>54</v>
      </c>
      <c r="E88" s="6" t="s">
        <v>4351</v>
      </c>
      <c r="F88" s="6" t="s">
        <v>435</v>
      </c>
      <c r="G88" s="6" t="s">
        <v>436</v>
      </c>
      <c r="H88" s="6" t="s">
        <v>437</v>
      </c>
      <c r="I88" s="6" t="s">
        <v>438</v>
      </c>
      <c r="J88" s="6" t="s">
        <v>439</v>
      </c>
    </row>
    <row r="89" spans="1:10" x14ac:dyDescent="0.2">
      <c r="A89" s="6" t="s">
        <v>54</v>
      </c>
      <c r="E89" s="6" t="s">
        <v>4352</v>
      </c>
      <c r="F89" s="6" t="s">
        <v>440</v>
      </c>
      <c r="G89" s="6" t="s">
        <v>441</v>
      </c>
      <c r="H89" s="6" t="s">
        <v>442</v>
      </c>
      <c r="I89" s="6" t="s">
        <v>443</v>
      </c>
      <c r="J89" s="6" t="s">
        <v>444</v>
      </c>
    </row>
    <row r="90" spans="1:10" x14ac:dyDescent="0.2">
      <c r="A90" s="6" t="s">
        <v>54</v>
      </c>
      <c r="E90" s="6" t="s">
        <v>4353</v>
      </c>
      <c r="F90" s="6" t="s">
        <v>445</v>
      </c>
      <c r="G90" s="6" t="s">
        <v>446</v>
      </c>
      <c r="H90" s="6" t="s">
        <v>447</v>
      </c>
      <c r="I90" s="6" t="s">
        <v>448</v>
      </c>
      <c r="J90" s="6" t="s">
        <v>449</v>
      </c>
    </row>
    <row r="91" spans="1:10" x14ac:dyDescent="0.2">
      <c r="A91" s="6" t="s">
        <v>54</v>
      </c>
      <c r="E91" s="6" t="s">
        <v>4354</v>
      </c>
      <c r="F91" s="6" t="s">
        <v>450</v>
      </c>
      <c r="G91" s="6" t="s">
        <v>451</v>
      </c>
      <c r="H91" s="6" t="s">
        <v>452</v>
      </c>
      <c r="I91" s="6" t="s">
        <v>453</v>
      </c>
      <c r="J91" s="6" t="s">
        <v>454</v>
      </c>
    </row>
    <row r="92" spans="1:10" x14ac:dyDescent="0.2">
      <c r="A92" s="6" t="s">
        <v>54</v>
      </c>
      <c r="E92" s="6" t="s">
        <v>4355</v>
      </c>
      <c r="F92" s="6" t="s">
        <v>455</v>
      </c>
      <c r="G92" s="6" t="s">
        <v>456</v>
      </c>
      <c r="H92" s="6" t="s">
        <v>457</v>
      </c>
      <c r="I92" s="6" t="s">
        <v>458</v>
      </c>
      <c r="J92" s="6" t="s">
        <v>459</v>
      </c>
    </row>
    <row r="93" spans="1:10" x14ac:dyDescent="0.2">
      <c r="A93" s="6" t="s">
        <v>54</v>
      </c>
      <c r="E93" s="6" t="s">
        <v>4356</v>
      </c>
      <c r="F93" s="6" t="s">
        <v>460</v>
      </c>
      <c r="G93" s="6" t="s">
        <v>461</v>
      </c>
      <c r="H93" s="6" t="s">
        <v>462</v>
      </c>
      <c r="I93" s="6" t="s">
        <v>463</v>
      </c>
      <c r="J93" s="6" t="s">
        <v>464</v>
      </c>
    </row>
    <row r="94" spans="1:10" x14ac:dyDescent="0.2">
      <c r="A94" s="6" t="s">
        <v>54</v>
      </c>
      <c r="E94" s="6" t="s">
        <v>4357</v>
      </c>
      <c r="F94" s="6" t="s">
        <v>465</v>
      </c>
      <c r="G94" s="6" t="s">
        <v>466</v>
      </c>
      <c r="H94" s="6" t="s">
        <v>467</v>
      </c>
      <c r="I94" s="6" t="s">
        <v>468</v>
      </c>
      <c r="J94" s="6" t="s">
        <v>469</v>
      </c>
    </row>
    <row r="95" spans="1:10" x14ac:dyDescent="0.2">
      <c r="A95" s="6" t="s">
        <v>54</v>
      </c>
      <c r="E95" s="6" t="s">
        <v>4358</v>
      </c>
      <c r="F95" s="6" t="s">
        <v>470</v>
      </c>
      <c r="G95" s="6" t="s">
        <v>471</v>
      </c>
      <c r="H95" s="6" t="s">
        <v>472</v>
      </c>
      <c r="I95" s="6" t="s">
        <v>473</v>
      </c>
      <c r="J95" s="6" t="s">
        <v>474</v>
      </c>
    </row>
    <row r="96" spans="1:10" x14ac:dyDescent="0.2">
      <c r="A96" s="6" t="s">
        <v>54</v>
      </c>
      <c r="E96" s="6" t="s">
        <v>4359</v>
      </c>
      <c r="F96" s="6" t="s">
        <v>475</v>
      </c>
      <c r="G96" s="6" t="s">
        <v>476</v>
      </c>
      <c r="H96" s="6" t="s">
        <v>477</v>
      </c>
      <c r="I96" s="6" t="s">
        <v>478</v>
      </c>
      <c r="J96" s="6" t="s">
        <v>479</v>
      </c>
    </row>
    <row r="97" spans="1:10" x14ac:dyDescent="0.2">
      <c r="A97" s="6" t="s">
        <v>54</v>
      </c>
      <c r="E97" s="6" t="s">
        <v>4360</v>
      </c>
      <c r="F97" s="6" t="s">
        <v>480</v>
      </c>
      <c r="G97" s="6" t="s">
        <v>481</v>
      </c>
      <c r="H97" s="6" t="s">
        <v>482</v>
      </c>
      <c r="I97" s="6" t="s">
        <v>483</v>
      </c>
      <c r="J97" s="6" t="s">
        <v>484</v>
      </c>
    </row>
    <row r="98" spans="1:10" x14ac:dyDescent="0.2">
      <c r="A98" s="6" t="s">
        <v>54</v>
      </c>
      <c r="E98" s="6" t="s">
        <v>4361</v>
      </c>
      <c r="F98" s="6" t="s">
        <v>485</v>
      </c>
      <c r="G98" s="6" t="s">
        <v>486</v>
      </c>
      <c r="H98" s="6" t="s">
        <v>487</v>
      </c>
      <c r="I98" s="6" t="s">
        <v>488</v>
      </c>
      <c r="J98" s="6" t="s">
        <v>489</v>
      </c>
    </row>
    <row r="99" spans="1:10" x14ac:dyDescent="0.2">
      <c r="A99" s="6" t="s">
        <v>54</v>
      </c>
      <c r="E99" s="6" t="s">
        <v>4362</v>
      </c>
      <c r="F99" s="6" t="s">
        <v>490</v>
      </c>
      <c r="G99" s="6" t="s">
        <v>491</v>
      </c>
      <c r="H99" s="6" t="s">
        <v>492</v>
      </c>
      <c r="I99" s="6" t="s">
        <v>493</v>
      </c>
      <c r="J99" s="6" t="s">
        <v>494</v>
      </c>
    </row>
    <row r="100" spans="1:10" x14ac:dyDescent="0.2">
      <c r="A100" s="6" t="s">
        <v>54</v>
      </c>
      <c r="E100" s="6" t="s">
        <v>4363</v>
      </c>
      <c r="F100" s="6" t="s">
        <v>495</v>
      </c>
      <c r="G100" s="6" t="s">
        <v>496</v>
      </c>
      <c r="H100" s="6" t="s">
        <v>497</v>
      </c>
      <c r="I100" s="6" t="s">
        <v>498</v>
      </c>
      <c r="J100" s="6" t="s">
        <v>499</v>
      </c>
    </row>
    <row r="101" spans="1:10" x14ac:dyDescent="0.2">
      <c r="A101" s="6" t="s">
        <v>54</v>
      </c>
      <c r="E101" s="6" t="s">
        <v>4364</v>
      </c>
      <c r="F101" s="6" t="s">
        <v>500</v>
      </c>
      <c r="G101" s="6" t="s">
        <v>501</v>
      </c>
      <c r="H101" s="6" t="s">
        <v>502</v>
      </c>
      <c r="I101" s="6" t="s">
        <v>503</v>
      </c>
      <c r="J101" s="6" t="s">
        <v>504</v>
      </c>
    </row>
    <row r="102" spans="1:10" x14ac:dyDescent="0.2">
      <c r="A102" s="6" t="s">
        <v>54</v>
      </c>
      <c r="E102" s="6" t="s">
        <v>4365</v>
      </c>
      <c r="F102" s="6" t="s">
        <v>505</v>
      </c>
      <c r="G102" s="6" t="s">
        <v>506</v>
      </c>
      <c r="H102" s="6" t="s">
        <v>507</v>
      </c>
      <c r="I102" s="6" t="s">
        <v>508</v>
      </c>
      <c r="J102" s="6" t="s">
        <v>509</v>
      </c>
    </row>
    <row r="103" spans="1:10" x14ac:dyDescent="0.2">
      <c r="A103" s="6" t="s">
        <v>54</v>
      </c>
      <c r="E103" s="6" t="s">
        <v>4366</v>
      </c>
      <c r="F103" s="6" t="s">
        <v>510</v>
      </c>
      <c r="G103" s="6" t="s">
        <v>511</v>
      </c>
      <c r="H103" s="6" t="s">
        <v>512</v>
      </c>
      <c r="I103" s="6" t="s">
        <v>513</v>
      </c>
      <c r="J103" s="6" t="s">
        <v>514</v>
      </c>
    </row>
    <row r="104" spans="1:10" x14ac:dyDescent="0.2">
      <c r="A104" s="6" t="s">
        <v>54</v>
      </c>
      <c r="E104" s="6" t="s">
        <v>4367</v>
      </c>
      <c r="F104" s="6" t="s">
        <v>515</v>
      </c>
      <c r="G104" s="6" t="s">
        <v>516</v>
      </c>
      <c r="H104" s="6" t="s">
        <v>517</v>
      </c>
      <c r="I104" s="6" t="s">
        <v>518</v>
      </c>
      <c r="J104" s="6" t="s">
        <v>519</v>
      </c>
    </row>
    <row r="105" spans="1:10" x14ac:dyDescent="0.2">
      <c r="A105" s="6" t="s">
        <v>54</v>
      </c>
      <c r="E105" s="6" t="s">
        <v>4368</v>
      </c>
      <c r="F105" s="6" t="s">
        <v>520</v>
      </c>
      <c r="G105" s="6" t="s">
        <v>521</v>
      </c>
      <c r="H105" s="6" t="s">
        <v>522</v>
      </c>
      <c r="I105" s="6" t="s">
        <v>523</v>
      </c>
      <c r="J105" s="6" t="s">
        <v>524</v>
      </c>
    </row>
    <row r="106" spans="1:10" x14ac:dyDescent="0.2">
      <c r="A106" s="6" t="s">
        <v>54</v>
      </c>
      <c r="E106" s="6" t="s">
        <v>4369</v>
      </c>
      <c r="F106" s="6" t="s">
        <v>525</v>
      </c>
      <c r="G106" s="6" t="s">
        <v>526</v>
      </c>
      <c r="H106" s="6" t="s">
        <v>527</v>
      </c>
      <c r="I106" s="6" t="s">
        <v>528</v>
      </c>
      <c r="J106" s="6" t="s">
        <v>529</v>
      </c>
    </row>
    <row r="107" spans="1:10" x14ac:dyDescent="0.2">
      <c r="A107" s="6" t="s">
        <v>54</v>
      </c>
      <c r="E107" s="6" t="s">
        <v>4370</v>
      </c>
      <c r="F107" s="6" t="s">
        <v>530</v>
      </c>
      <c r="G107" s="6" t="s">
        <v>531</v>
      </c>
      <c r="H107" s="6" t="s">
        <v>532</v>
      </c>
      <c r="I107" s="6" t="s">
        <v>533</v>
      </c>
      <c r="J107" s="6" t="s">
        <v>534</v>
      </c>
    </row>
    <row r="108" spans="1:10" x14ac:dyDescent="0.2">
      <c r="A108" s="6" t="s">
        <v>54</v>
      </c>
      <c r="E108" s="6" t="s">
        <v>4371</v>
      </c>
      <c r="F108" s="6" t="s">
        <v>535</v>
      </c>
      <c r="G108" s="6" t="s">
        <v>536</v>
      </c>
      <c r="H108" s="6" t="s">
        <v>537</v>
      </c>
      <c r="I108" s="6" t="s">
        <v>538</v>
      </c>
      <c r="J108" s="6" t="s">
        <v>539</v>
      </c>
    </row>
    <row r="109" spans="1:10" x14ac:dyDescent="0.2">
      <c r="A109" s="6" t="s">
        <v>54</v>
      </c>
      <c r="E109" s="6" t="s">
        <v>4372</v>
      </c>
      <c r="F109" s="6" t="s">
        <v>540</v>
      </c>
      <c r="G109" s="6" t="s">
        <v>541</v>
      </c>
      <c r="H109" s="6" t="s">
        <v>542</v>
      </c>
      <c r="I109" s="6" t="s">
        <v>543</v>
      </c>
      <c r="J109" s="6" t="s">
        <v>544</v>
      </c>
    </row>
    <row r="110" spans="1:10" x14ac:dyDescent="0.2">
      <c r="A110" s="6" t="s">
        <v>54</v>
      </c>
      <c r="E110" s="6" t="s">
        <v>4373</v>
      </c>
      <c r="F110" s="6" t="s">
        <v>545</v>
      </c>
      <c r="G110" s="6" t="s">
        <v>546</v>
      </c>
      <c r="H110" s="6" t="s">
        <v>547</v>
      </c>
      <c r="I110" s="6" t="s">
        <v>548</v>
      </c>
      <c r="J110" s="6" t="s">
        <v>549</v>
      </c>
    </row>
    <row r="111" spans="1:10" x14ac:dyDescent="0.2">
      <c r="A111" s="6" t="s">
        <v>54</v>
      </c>
      <c r="E111" s="6" t="s">
        <v>4374</v>
      </c>
      <c r="F111" s="6" t="s">
        <v>550</v>
      </c>
      <c r="G111" s="6" t="s">
        <v>551</v>
      </c>
      <c r="H111" s="6" t="s">
        <v>552</v>
      </c>
      <c r="I111" s="6" t="s">
        <v>553</v>
      </c>
      <c r="J111" s="6" t="s">
        <v>554</v>
      </c>
    </row>
    <row r="112" spans="1:10" x14ac:dyDescent="0.2">
      <c r="A112" s="6" t="s">
        <v>54</v>
      </c>
      <c r="E112" s="6" t="s">
        <v>4375</v>
      </c>
      <c r="F112" s="6" t="s">
        <v>555</v>
      </c>
      <c r="G112" s="6" t="s">
        <v>556</v>
      </c>
      <c r="H112" s="6" t="s">
        <v>557</v>
      </c>
      <c r="I112" s="6" t="s">
        <v>558</v>
      </c>
      <c r="J112" s="6" t="s">
        <v>559</v>
      </c>
    </row>
    <row r="113" spans="1:10" x14ac:dyDescent="0.2">
      <c r="A113" s="6" t="s">
        <v>54</v>
      </c>
      <c r="E113" s="6" t="s">
        <v>4376</v>
      </c>
      <c r="F113" s="6" t="s">
        <v>560</v>
      </c>
      <c r="G113" s="6" t="s">
        <v>561</v>
      </c>
      <c r="H113" s="6" t="s">
        <v>562</v>
      </c>
      <c r="I113" s="6" t="s">
        <v>563</v>
      </c>
      <c r="J113" s="6" t="s">
        <v>564</v>
      </c>
    </row>
    <row r="114" spans="1:10" x14ac:dyDescent="0.2">
      <c r="A114" s="6" t="s">
        <v>54</v>
      </c>
      <c r="E114" s="6" t="s">
        <v>4377</v>
      </c>
      <c r="F114" s="6" t="s">
        <v>565</v>
      </c>
      <c r="G114" s="6" t="s">
        <v>566</v>
      </c>
      <c r="H114" s="6" t="s">
        <v>567</v>
      </c>
      <c r="I114" s="6" t="s">
        <v>568</v>
      </c>
      <c r="J114" s="6" t="s">
        <v>569</v>
      </c>
    </row>
    <row r="115" spans="1:10" x14ac:dyDescent="0.2">
      <c r="A115" s="6" t="s">
        <v>54</v>
      </c>
      <c r="E115" s="6" t="s">
        <v>4378</v>
      </c>
      <c r="F115" s="6" t="s">
        <v>570</v>
      </c>
      <c r="G115" s="6" t="s">
        <v>571</v>
      </c>
      <c r="H115" s="6" t="s">
        <v>572</v>
      </c>
      <c r="I115" s="6" t="s">
        <v>573</v>
      </c>
      <c r="J115" s="6" t="s">
        <v>574</v>
      </c>
    </row>
    <row r="116" spans="1:10" x14ac:dyDescent="0.2">
      <c r="A116" s="6" t="s">
        <v>54</v>
      </c>
      <c r="E116" s="6" t="s">
        <v>4379</v>
      </c>
      <c r="F116" s="6" t="s">
        <v>575</v>
      </c>
      <c r="G116" s="6" t="s">
        <v>576</v>
      </c>
      <c r="H116" s="6" t="s">
        <v>577</v>
      </c>
      <c r="I116" s="6" t="s">
        <v>578</v>
      </c>
      <c r="J116" s="6" t="s">
        <v>579</v>
      </c>
    </row>
    <row r="117" spans="1:10" x14ac:dyDescent="0.2">
      <c r="A117" s="6" t="s">
        <v>54</v>
      </c>
      <c r="E117" s="6" t="s">
        <v>4380</v>
      </c>
      <c r="F117" s="6" t="s">
        <v>580</v>
      </c>
      <c r="G117" s="6" t="s">
        <v>581</v>
      </c>
      <c r="H117" s="6" t="s">
        <v>582</v>
      </c>
      <c r="I117" s="6" t="s">
        <v>583</v>
      </c>
      <c r="J117" s="6" t="s">
        <v>584</v>
      </c>
    </row>
    <row r="118" spans="1:10" x14ac:dyDescent="0.2">
      <c r="A118" s="6" t="s">
        <v>54</v>
      </c>
      <c r="E118" s="6" t="s">
        <v>4381</v>
      </c>
      <c r="F118" s="6" t="s">
        <v>585</v>
      </c>
      <c r="G118" s="6" t="s">
        <v>586</v>
      </c>
      <c r="H118" s="6" t="s">
        <v>587</v>
      </c>
      <c r="I118" s="6" t="s">
        <v>588</v>
      </c>
      <c r="J118" s="6" t="s">
        <v>589</v>
      </c>
    </row>
    <row r="119" spans="1:10" x14ac:dyDescent="0.2">
      <c r="A119" s="6" t="s">
        <v>54</v>
      </c>
      <c r="E119" s="6" t="s">
        <v>4382</v>
      </c>
      <c r="F119" s="6" t="s">
        <v>590</v>
      </c>
      <c r="G119" s="6" t="s">
        <v>591</v>
      </c>
      <c r="H119" s="6" t="s">
        <v>592</v>
      </c>
      <c r="I119" s="6" t="s">
        <v>593</v>
      </c>
      <c r="J119" s="6" t="s">
        <v>594</v>
      </c>
    </row>
    <row r="120" spans="1:10" x14ac:dyDescent="0.2">
      <c r="A120" s="6" t="s">
        <v>54</v>
      </c>
      <c r="E120" s="6" t="s">
        <v>4383</v>
      </c>
      <c r="F120" s="6" t="s">
        <v>595</v>
      </c>
      <c r="G120" s="6" t="s">
        <v>596</v>
      </c>
      <c r="H120" s="6" t="s">
        <v>597</v>
      </c>
      <c r="I120" s="6" t="s">
        <v>598</v>
      </c>
      <c r="J120" s="6" t="s">
        <v>599</v>
      </c>
    </row>
    <row r="121" spans="1:10" x14ac:dyDescent="0.2">
      <c r="A121" s="6" t="s">
        <v>54</v>
      </c>
      <c r="E121" s="6" t="s">
        <v>4384</v>
      </c>
      <c r="F121" s="6" t="s">
        <v>600</v>
      </c>
      <c r="G121" s="6" t="s">
        <v>601</v>
      </c>
      <c r="H121" s="6" t="s">
        <v>602</v>
      </c>
      <c r="I121" s="6" t="s">
        <v>603</v>
      </c>
      <c r="J121" s="6" t="s">
        <v>604</v>
      </c>
    </row>
    <row r="122" spans="1:10" x14ac:dyDescent="0.2">
      <c r="A122" s="6" t="s">
        <v>54</v>
      </c>
      <c r="E122" s="6" t="s">
        <v>4385</v>
      </c>
      <c r="F122" s="6" t="s">
        <v>605</v>
      </c>
      <c r="G122" s="6" t="s">
        <v>606</v>
      </c>
      <c r="H122" s="6" t="s">
        <v>607</v>
      </c>
      <c r="I122" s="6" t="s">
        <v>608</v>
      </c>
      <c r="J122" s="6" t="s">
        <v>609</v>
      </c>
    </row>
    <row r="123" spans="1:10" x14ac:dyDescent="0.2">
      <c r="A123" s="6" t="s">
        <v>54</v>
      </c>
      <c r="E123" s="6" t="s">
        <v>4386</v>
      </c>
      <c r="F123" s="6" t="s">
        <v>610</v>
      </c>
      <c r="G123" s="6" t="s">
        <v>611</v>
      </c>
      <c r="H123" s="6" t="s">
        <v>612</v>
      </c>
      <c r="I123" s="6" t="s">
        <v>613</v>
      </c>
      <c r="J123" s="6" t="s">
        <v>614</v>
      </c>
    </row>
    <row r="124" spans="1:10" x14ac:dyDescent="0.2">
      <c r="A124" s="6" t="s">
        <v>54</v>
      </c>
      <c r="E124" s="6" t="s">
        <v>4387</v>
      </c>
      <c r="F124" s="6" t="s">
        <v>615</v>
      </c>
      <c r="G124" s="6" t="s">
        <v>616</v>
      </c>
      <c r="H124" s="6" t="s">
        <v>617</v>
      </c>
      <c r="I124" s="6" t="s">
        <v>618</v>
      </c>
      <c r="J124" s="6" t="s">
        <v>619</v>
      </c>
    </row>
    <row r="125" spans="1:10" x14ac:dyDescent="0.2">
      <c r="A125" s="6" t="s">
        <v>54</v>
      </c>
      <c r="E125" s="6" t="s">
        <v>4388</v>
      </c>
      <c r="F125" s="6" t="s">
        <v>620</v>
      </c>
      <c r="G125" s="6" t="s">
        <v>621</v>
      </c>
      <c r="H125" s="6" t="s">
        <v>622</v>
      </c>
      <c r="I125" s="6" t="s">
        <v>623</v>
      </c>
      <c r="J125" s="6" t="s">
        <v>624</v>
      </c>
    </row>
    <row r="126" spans="1:10" x14ac:dyDescent="0.2">
      <c r="A126" s="6" t="s">
        <v>54</v>
      </c>
      <c r="E126" s="6" t="s">
        <v>4389</v>
      </c>
      <c r="F126" s="6" t="s">
        <v>625</v>
      </c>
      <c r="G126" s="6" t="s">
        <v>626</v>
      </c>
      <c r="H126" s="6" t="s">
        <v>627</v>
      </c>
      <c r="I126" s="6" t="s">
        <v>628</v>
      </c>
      <c r="J126" s="6" t="s">
        <v>629</v>
      </c>
    </row>
    <row r="127" spans="1:10" x14ac:dyDescent="0.2">
      <c r="A127" s="6" t="s">
        <v>54</v>
      </c>
      <c r="E127" s="6" t="s">
        <v>4390</v>
      </c>
      <c r="F127" s="6" t="s">
        <v>630</v>
      </c>
      <c r="G127" s="6" t="s">
        <v>631</v>
      </c>
      <c r="H127" s="6" t="s">
        <v>632</v>
      </c>
      <c r="I127" s="6" t="s">
        <v>633</v>
      </c>
      <c r="J127" s="6" t="s">
        <v>634</v>
      </c>
    </row>
    <row r="128" spans="1:10" x14ac:dyDescent="0.2">
      <c r="A128" s="6" t="s">
        <v>54</v>
      </c>
      <c r="E128" s="6" t="s">
        <v>4391</v>
      </c>
      <c r="F128" s="6" t="s">
        <v>635</v>
      </c>
      <c r="G128" s="6" t="s">
        <v>636</v>
      </c>
      <c r="H128" s="6" t="s">
        <v>637</v>
      </c>
      <c r="I128" s="6" t="s">
        <v>638</v>
      </c>
      <c r="J128" s="6" t="s">
        <v>639</v>
      </c>
    </row>
    <row r="129" spans="1:10" x14ac:dyDescent="0.2">
      <c r="A129" s="6" t="s">
        <v>54</v>
      </c>
      <c r="E129" s="6" t="s">
        <v>4392</v>
      </c>
      <c r="F129" s="6" t="s">
        <v>640</v>
      </c>
      <c r="G129" s="6" t="s">
        <v>641</v>
      </c>
      <c r="H129" s="6" t="s">
        <v>642</v>
      </c>
      <c r="I129" s="6" t="s">
        <v>643</v>
      </c>
      <c r="J129" s="6" t="s">
        <v>644</v>
      </c>
    </row>
    <row r="130" spans="1:10" x14ac:dyDescent="0.2">
      <c r="A130" s="6" t="s">
        <v>54</v>
      </c>
      <c r="E130" s="6" t="s">
        <v>4393</v>
      </c>
      <c r="F130" s="6" t="s">
        <v>645</v>
      </c>
      <c r="G130" s="6" t="s">
        <v>646</v>
      </c>
      <c r="H130" s="6" t="s">
        <v>647</v>
      </c>
      <c r="I130" s="6" t="s">
        <v>648</v>
      </c>
      <c r="J130" s="6" t="s">
        <v>649</v>
      </c>
    </row>
    <row r="131" spans="1:10" x14ac:dyDescent="0.2">
      <c r="A131" s="6" t="s">
        <v>54</v>
      </c>
      <c r="E131" s="6" t="s">
        <v>4394</v>
      </c>
      <c r="F131" s="6" t="s">
        <v>650</v>
      </c>
      <c r="G131" s="6" t="s">
        <v>651</v>
      </c>
      <c r="H131" s="6" t="s">
        <v>652</v>
      </c>
      <c r="I131" s="6" t="s">
        <v>653</v>
      </c>
      <c r="J131" s="6" t="s">
        <v>654</v>
      </c>
    </row>
    <row r="132" spans="1:10" x14ac:dyDescent="0.2">
      <c r="A132" s="6" t="s">
        <v>54</v>
      </c>
      <c r="E132" s="6" t="s">
        <v>4395</v>
      </c>
      <c r="F132" s="6" t="s">
        <v>655</v>
      </c>
      <c r="G132" s="6" t="s">
        <v>656</v>
      </c>
      <c r="H132" s="6" t="s">
        <v>657</v>
      </c>
      <c r="I132" s="6" t="s">
        <v>658</v>
      </c>
      <c r="J132" s="6" t="s">
        <v>659</v>
      </c>
    </row>
    <row r="133" spans="1:10" x14ac:dyDescent="0.2">
      <c r="A133" s="6" t="s">
        <v>54</v>
      </c>
      <c r="E133" s="6" t="s">
        <v>4396</v>
      </c>
      <c r="F133" s="6" t="s">
        <v>660</v>
      </c>
      <c r="G133" s="6" t="s">
        <v>661</v>
      </c>
      <c r="H133" s="6" t="s">
        <v>662</v>
      </c>
      <c r="I133" s="6" t="s">
        <v>663</v>
      </c>
      <c r="J133" s="6" t="s">
        <v>664</v>
      </c>
    </row>
    <row r="134" spans="1:10" x14ac:dyDescent="0.2">
      <c r="A134" s="6" t="s">
        <v>54</v>
      </c>
      <c r="E134" s="6" t="s">
        <v>4397</v>
      </c>
      <c r="F134" s="6" t="s">
        <v>665</v>
      </c>
      <c r="G134" s="6" t="s">
        <v>666</v>
      </c>
      <c r="H134" s="6" t="s">
        <v>667</v>
      </c>
      <c r="I134" s="6" t="s">
        <v>668</v>
      </c>
      <c r="J134" s="6" t="s">
        <v>669</v>
      </c>
    </row>
    <row r="135" spans="1:10" x14ac:dyDescent="0.2">
      <c r="A135" s="6" t="s">
        <v>54</v>
      </c>
      <c r="E135" s="6" t="s">
        <v>4398</v>
      </c>
      <c r="F135" s="6" t="s">
        <v>670</v>
      </c>
      <c r="G135" s="6" t="s">
        <v>671</v>
      </c>
      <c r="H135" s="6" t="s">
        <v>672</v>
      </c>
      <c r="I135" s="6" t="s">
        <v>673</v>
      </c>
      <c r="J135" s="6" t="s">
        <v>674</v>
      </c>
    </row>
    <row r="136" spans="1:10" x14ac:dyDescent="0.2">
      <c r="A136" s="6" t="s">
        <v>54</v>
      </c>
      <c r="E136" s="6" t="s">
        <v>4399</v>
      </c>
      <c r="F136" s="6" t="s">
        <v>675</v>
      </c>
      <c r="G136" s="6" t="s">
        <v>676</v>
      </c>
      <c r="H136" s="6" t="s">
        <v>677</v>
      </c>
      <c r="I136" s="6" t="s">
        <v>678</v>
      </c>
      <c r="J136" s="6" t="s">
        <v>679</v>
      </c>
    </row>
    <row r="137" spans="1:10" x14ac:dyDescent="0.2">
      <c r="A137" s="6" t="s">
        <v>54</v>
      </c>
      <c r="E137" s="6" t="s">
        <v>4400</v>
      </c>
      <c r="F137" s="6" t="s">
        <v>680</v>
      </c>
      <c r="G137" s="6" t="s">
        <v>681</v>
      </c>
      <c r="H137" s="6" t="s">
        <v>682</v>
      </c>
      <c r="I137" s="6" t="s">
        <v>683</v>
      </c>
      <c r="J137" s="6" t="s">
        <v>684</v>
      </c>
    </row>
    <row r="138" spans="1:10" x14ac:dyDescent="0.2">
      <c r="A138" s="6" t="s">
        <v>54</v>
      </c>
      <c r="E138" s="6" t="s">
        <v>4401</v>
      </c>
      <c r="F138" s="6" t="s">
        <v>685</v>
      </c>
      <c r="G138" s="6" t="s">
        <v>686</v>
      </c>
      <c r="H138" s="6" t="s">
        <v>687</v>
      </c>
      <c r="I138" s="6" t="s">
        <v>688</v>
      </c>
      <c r="J138" s="6" t="s">
        <v>689</v>
      </c>
    </row>
    <row r="139" spans="1:10" x14ac:dyDescent="0.2">
      <c r="A139" s="6" t="s">
        <v>54</v>
      </c>
      <c r="E139" s="6" t="s">
        <v>4402</v>
      </c>
      <c r="F139" s="6" t="s">
        <v>690</v>
      </c>
      <c r="G139" s="6" t="s">
        <v>691</v>
      </c>
      <c r="H139" s="6" t="s">
        <v>692</v>
      </c>
      <c r="I139" s="6" t="s">
        <v>693</v>
      </c>
      <c r="J139" s="6" t="s">
        <v>694</v>
      </c>
    </row>
    <row r="140" spans="1:10" x14ac:dyDescent="0.2">
      <c r="A140" s="6" t="s">
        <v>54</v>
      </c>
      <c r="E140" s="6" t="s">
        <v>4403</v>
      </c>
      <c r="F140" s="6" t="s">
        <v>695</v>
      </c>
      <c r="G140" s="6" t="s">
        <v>696</v>
      </c>
      <c r="H140" s="6" t="s">
        <v>697</v>
      </c>
      <c r="I140" s="6" t="s">
        <v>698</v>
      </c>
      <c r="J140" s="6" t="s">
        <v>699</v>
      </c>
    </row>
    <row r="141" spans="1:10" x14ac:dyDescent="0.2">
      <c r="A141" s="6" t="s">
        <v>54</v>
      </c>
      <c r="E141" s="6" t="s">
        <v>4404</v>
      </c>
      <c r="F141" s="6" t="s">
        <v>700</v>
      </c>
      <c r="G141" s="6" t="s">
        <v>701</v>
      </c>
      <c r="H141" s="6" t="s">
        <v>702</v>
      </c>
      <c r="I141" s="6" t="s">
        <v>703</v>
      </c>
      <c r="J141" s="6" t="s">
        <v>704</v>
      </c>
    </row>
    <row r="142" spans="1:10" x14ac:dyDescent="0.2">
      <c r="A142" s="6" t="s">
        <v>54</v>
      </c>
      <c r="E142" s="6" t="s">
        <v>4405</v>
      </c>
      <c r="F142" s="6" t="s">
        <v>705</v>
      </c>
      <c r="G142" s="6" t="s">
        <v>706</v>
      </c>
      <c r="H142" s="6" t="s">
        <v>707</v>
      </c>
      <c r="I142" s="6" t="s">
        <v>708</v>
      </c>
      <c r="J142" s="6" t="s">
        <v>709</v>
      </c>
    </row>
    <row r="143" spans="1:10" x14ac:dyDescent="0.2">
      <c r="A143" s="6" t="s">
        <v>54</v>
      </c>
      <c r="E143" s="6" t="s">
        <v>4406</v>
      </c>
      <c r="F143" s="6" t="s">
        <v>710</v>
      </c>
      <c r="G143" s="6" t="s">
        <v>711</v>
      </c>
      <c r="H143" s="6" t="s">
        <v>712</v>
      </c>
      <c r="I143" s="6" t="s">
        <v>713</v>
      </c>
      <c r="J143" s="6" t="s">
        <v>714</v>
      </c>
    </row>
    <row r="144" spans="1:10" x14ac:dyDescent="0.2">
      <c r="A144" s="6" t="s">
        <v>54</v>
      </c>
      <c r="E144" s="6" t="s">
        <v>4407</v>
      </c>
      <c r="F144" s="6" t="s">
        <v>715</v>
      </c>
      <c r="G144" s="6" t="s">
        <v>716</v>
      </c>
      <c r="H144" s="6" t="s">
        <v>717</v>
      </c>
      <c r="I144" s="6" t="s">
        <v>718</v>
      </c>
      <c r="J144" s="6" t="s">
        <v>719</v>
      </c>
    </row>
    <row r="145" spans="1:10" x14ac:dyDescent="0.2">
      <c r="A145" s="6" t="s">
        <v>54</v>
      </c>
      <c r="E145" s="6" t="s">
        <v>4408</v>
      </c>
      <c r="F145" s="6" t="s">
        <v>720</v>
      </c>
      <c r="G145" s="6" t="s">
        <v>721</v>
      </c>
      <c r="H145" s="6" t="s">
        <v>722</v>
      </c>
      <c r="I145" s="6" t="s">
        <v>723</v>
      </c>
      <c r="J145" s="6" t="s">
        <v>724</v>
      </c>
    </row>
    <row r="146" spans="1:10" x14ac:dyDescent="0.2">
      <c r="A146" s="6" t="s">
        <v>54</v>
      </c>
      <c r="E146" s="6" t="s">
        <v>4409</v>
      </c>
      <c r="F146" s="6" t="s">
        <v>725</v>
      </c>
      <c r="G146" s="6" t="s">
        <v>726</v>
      </c>
      <c r="H146" s="6" t="s">
        <v>727</v>
      </c>
      <c r="I146" s="6" t="s">
        <v>728</v>
      </c>
      <c r="J146" s="6" t="s">
        <v>729</v>
      </c>
    </row>
    <row r="147" spans="1:10" x14ac:dyDescent="0.2">
      <c r="A147" s="6" t="s">
        <v>54</v>
      </c>
      <c r="E147" s="6" t="s">
        <v>4410</v>
      </c>
      <c r="F147" s="6" t="s">
        <v>730</v>
      </c>
      <c r="G147" s="6" t="s">
        <v>731</v>
      </c>
      <c r="H147" s="6" t="s">
        <v>732</v>
      </c>
      <c r="I147" s="6" t="s">
        <v>733</v>
      </c>
      <c r="J147" s="6" t="s">
        <v>734</v>
      </c>
    </row>
    <row r="148" spans="1:10" x14ac:dyDescent="0.2">
      <c r="A148" s="6" t="s">
        <v>54</v>
      </c>
      <c r="E148" s="6" t="s">
        <v>4411</v>
      </c>
      <c r="F148" s="6" t="s">
        <v>735</v>
      </c>
      <c r="G148" s="6" t="s">
        <v>736</v>
      </c>
      <c r="H148" s="6" t="s">
        <v>737</v>
      </c>
      <c r="I148" s="6" t="s">
        <v>738</v>
      </c>
      <c r="J148" s="6" t="s">
        <v>739</v>
      </c>
    </row>
    <row r="149" spans="1:10" x14ac:dyDescent="0.2">
      <c r="A149" s="6" t="s">
        <v>54</v>
      </c>
      <c r="E149" s="6" t="s">
        <v>4412</v>
      </c>
      <c r="F149" s="6" t="s">
        <v>740</v>
      </c>
      <c r="G149" s="6" t="s">
        <v>741</v>
      </c>
      <c r="H149" s="6" t="s">
        <v>742</v>
      </c>
      <c r="I149" s="6" t="s">
        <v>743</v>
      </c>
      <c r="J149" s="6" t="s">
        <v>744</v>
      </c>
    </row>
    <row r="150" spans="1:10" x14ac:dyDescent="0.2">
      <c r="A150" s="6" t="s">
        <v>54</v>
      </c>
      <c r="E150" s="6" t="s">
        <v>4413</v>
      </c>
      <c r="F150" s="6" t="s">
        <v>745</v>
      </c>
      <c r="G150" s="6" t="s">
        <v>746</v>
      </c>
      <c r="H150" s="6" t="s">
        <v>747</v>
      </c>
      <c r="I150" s="6" t="s">
        <v>748</v>
      </c>
      <c r="J150" s="6" t="s">
        <v>749</v>
      </c>
    </row>
    <row r="151" spans="1:10" x14ac:dyDescent="0.2">
      <c r="A151" s="6" t="s">
        <v>54</v>
      </c>
      <c r="E151" s="6" t="s">
        <v>4414</v>
      </c>
      <c r="F151" s="6" t="s">
        <v>750</v>
      </c>
      <c r="G151" s="6" t="s">
        <v>751</v>
      </c>
      <c r="H151" s="6" t="s">
        <v>752</v>
      </c>
      <c r="I151" s="6" t="s">
        <v>753</v>
      </c>
      <c r="J151" s="6" t="s">
        <v>754</v>
      </c>
    </row>
    <row r="152" spans="1:10" x14ac:dyDescent="0.2">
      <c r="A152" s="6" t="s">
        <v>54</v>
      </c>
      <c r="E152" s="6" t="s">
        <v>4415</v>
      </c>
      <c r="F152" s="6" t="s">
        <v>755</v>
      </c>
      <c r="G152" s="6" t="s">
        <v>756</v>
      </c>
      <c r="H152" s="6" t="s">
        <v>757</v>
      </c>
      <c r="I152" s="6" t="s">
        <v>758</v>
      </c>
      <c r="J152" s="6" t="s">
        <v>759</v>
      </c>
    </row>
    <row r="153" spans="1:10" x14ac:dyDescent="0.2">
      <c r="A153" s="6" t="s">
        <v>54</v>
      </c>
      <c r="E153" s="6" t="s">
        <v>4416</v>
      </c>
      <c r="F153" s="6" t="s">
        <v>760</v>
      </c>
      <c r="G153" s="6" t="s">
        <v>761</v>
      </c>
      <c r="H153" s="6" t="s">
        <v>762</v>
      </c>
      <c r="I153" s="6" t="s">
        <v>763</v>
      </c>
      <c r="J153" s="6" t="s">
        <v>764</v>
      </c>
    </row>
    <row r="154" spans="1:10" x14ac:dyDescent="0.2">
      <c r="A154" s="6" t="s">
        <v>54</v>
      </c>
      <c r="E154" s="6" t="s">
        <v>4417</v>
      </c>
      <c r="F154" s="6" t="s">
        <v>765</v>
      </c>
      <c r="G154" s="6" t="s">
        <v>766</v>
      </c>
      <c r="H154" s="6" t="s">
        <v>767</v>
      </c>
      <c r="I154" s="6" t="s">
        <v>768</v>
      </c>
      <c r="J154" s="6" t="s">
        <v>769</v>
      </c>
    </row>
    <row r="155" spans="1:10" x14ac:dyDescent="0.2">
      <c r="A155" s="6" t="s">
        <v>54</v>
      </c>
      <c r="E155" s="6" t="s">
        <v>4418</v>
      </c>
      <c r="F155" s="6" t="s">
        <v>770</v>
      </c>
      <c r="G155" s="6" t="s">
        <v>771</v>
      </c>
      <c r="H155" s="6" t="s">
        <v>772</v>
      </c>
      <c r="I155" s="6" t="s">
        <v>773</v>
      </c>
      <c r="J155" s="6" t="s">
        <v>774</v>
      </c>
    </row>
    <row r="156" spans="1:10" x14ac:dyDescent="0.2">
      <c r="A156" s="6" t="s">
        <v>54</v>
      </c>
      <c r="E156" s="6" t="s">
        <v>4419</v>
      </c>
      <c r="F156" s="6" t="s">
        <v>775</v>
      </c>
      <c r="G156" s="6" t="s">
        <v>776</v>
      </c>
      <c r="H156" s="6" t="s">
        <v>777</v>
      </c>
      <c r="I156" s="6" t="s">
        <v>778</v>
      </c>
      <c r="J156" s="6" t="s">
        <v>779</v>
      </c>
    </row>
    <row r="157" spans="1:10" x14ac:dyDescent="0.2">
      <c r="A157" s="6" t="s">
        <v>54</v>
      </c>
      <c r="E157" s="6" t="s">
        <v>4420</v>
      </c>
      <c r="F157" s="6" t="s">
        <v>780</v>
      </c>
      <c r="G157" s="6" t="s">
        <v>781</v>
      </c>
      <c r="H157" s="6" t="s">
        <v>782</v>
      </c>
      <c r="I157" s="6" t="s">
        <v>783</v>
      </c>
      <c r="J157" s="6" t="s">
        <v>784</v>
      </c>
    </row>
    <row r="158" spans="1:10" x14ac:dyDescent="0.2">
      <c r="A158" s="6" t="s">
        <v>54</v>
      </c>
      <c r="E158" s="6" t="s">
        <v>4421</v>
      </c>
      <c r="F158" s="6" t="s">
        <v>785</v>
      </c>
      <c r="G158" s="6" t="s">
        <v>786</v>
      </c>
      <c r="H158" s="6" t="s">
        <v>787</v>
      </c>
      <c r="I158" s="6" t="s">
        <v>788</v>
      </c>
      <c r="J158" s="6" t="s">
        <v>789</v>
      </c>
    </row>
    <row r="159" spans="1:10" x14ac:dyDescent="0.2">
      <c r="A159" s="6" t="s">
        <v>54</v>
      </c>
      <c r="E159" s="6" t="s">
        <v>4422</v>
      </c>
      <c r="F159" s="6" t="s">
        <v>790</v>
      </c>
      <c r="G159" s="6" t="s">
        <v>791</v>
      </c>
      <c r="H159" s="6" t="s">
        <v>792</v>
      </c>
      <c r="I159" s="6" t="s">
        <v>793</v>
      </c>
      <c r="J159" s="6" t="s">
        <v>794</v>
      </c>
    </row>
    <row r="160" spans="1:10" x14ac:dyDescent="0.2">
      <c r="A160" s="6" t="s">
        <v>54</v>
      </c>
      <c r="E160" s="6" t="s">
        <v>4423</v>
      </c>
      <c r="F160" s="6" t="s">
        <v>795</v>
      </c>
      <c r="G160" s="6" t="s">
        <v>796</v>
      </c>
      <c r="H160" s="6" t="s">
        <v>797</v>
      </c>
      <c r="I160" s="6" t="s">
        <v>798</v>
      </c>
      <c r="J160" s="6" t="s">
        <v>799</v>
      </c>
    </row>
    <row r="161" spans="1:10" x14ac:dyDescent="0.2">
      <c r="A161" s="6" t="s">
        <v>54</v>
      </c>
      <c r="E161" s="6" t="s">
        <v>4424</v>
      </c>
      <c r="F161" s="6" t="s">
        <v>800</v>
      </c>
      <c r="G161" s="6" t="s">
        <v>801</v>
      </c>
      <c r="H161" s="6" t="s">
        <v>802</v>
      </c>
      <c r="I161" s="6" t="s">
        <v>803</v>
      </c>
      <c r="J161" s="6" t="s">
        <v>804</v>
      </c>
    </row>
    <row r="162" spans="1:10" x14ac:dyDescent="0.2">
      <c r="A162" s="6" t="s">
        <v>54</v>
      </c>
      <c r="E162" s="6" t="s">
        <v>4425</v>
      </c>
      <c r="F162" s="6" t="s">
        <v>805</v>
      </c>
      <c r="G162" s="6" t="s">
        <v>806</v>
      </c>
      <c r="H162" s="6" t="s">
        <v>807</v>
      </c>
      <c r="I162" s="6" t="s">
        <v>808</v>
      </c>
      <c r="J162" s="6" t="s">
        <v>809</v>
      </c>
    </row>
    <row r="163" spans="1:10" x14ac:dyDescent="0.2">
      <c r="A163" s="6" t="s">
        <v>54</v>
      </c>
      <c r="E163" s="6" t="s">
        <v>4426</v>
      </c>
      <c r="F163" s="6" t="s">
        <v>810</v>
      </c>
      <c r="G163" s="6" t="s">
        <v>811</v>
      </c>
      <c r="H163" s="6" t="s">
        <v>812</v>
      </c>
      <c r="I163" s="6" t="s">
        <v>813</v>
      </c>
      <c r="J163" s="6" t="s">
        <v>814</v>
      </c>
    </row>
    <row r="164" spans="1:10" x14ac:dyDescent="0.2">
      <c r="A164" s="6" t="s">
        <v>54</v>
      </c>
      <c r="E164" s="6" t="s">
        <v>4427</v>
      </c>
      <c r="F164" s="6" t="s">
        <v>815</v>
      </c>
      <c r="G164" s="6" t="s">
        <v>816</v>
      </c>
      <c r="H164" s="6" t="s">
        <v>817</v>
      </c>
      <c r="I164" s="6" t="s">
        <v>818</v>
      </c>
      <c r="J164" s="6" t="s">
        <v>819</v>
      </c>
    </row>
    <row r="165" spans="1:10" x14ac:dyDescent="0.2">
      <c r="A165" s="6" t="s">
        <v>54</v>
      </c>
      <c r="E165" s="6" t="s">
        <v>4428</v>
      </c>
      <c r="F165" s="6" t="s">
        <v>820</v>
      </c>
      <c r="G165" s="6" t="s">
        <v>821</v>
      </c>
      <c r="H165" s="6" t="s">
        <v>822</v>
      </c>
      <c r="I165" s="6" t="s">
        <v>823</v>
      </c>
      <c r="J165" s="6" t="s">
        <v>824</v>
      </c>
    </row>
    <row r="166" spans="1:10" x14ac:dyDescent="0.2">
      <c r="A166" s="6" t="s">
        <v>54</v>
      </c>
      <c r="E166" s="6" t="s">
        <v>4429</v>
      </c>
      <c r="F166" s="6" t="s">
        <v>825</v>
      </c>
      <c r="G166" s="6" t="s">
        <v>826</v>
      </c>
      <c r="H166" s="6" t="s">
        <v>827</v>
      </c>
      <c r="I166" s="6" t="s">
        <v>828</v>
      </c>
      <c r="J166" s="6" t="s">
        <v>829</v>
      </c>
    </row>
    <row r="167" spans="1:10" x14ac:dyDescent="0.2">
      <c r="A167" s="6" t="s">
        <v>54</v>
      </c>
      <c r="E167" s="6" t="s">
        <v>4430</v>
      </c>
      <c r="F167" s="6" t="s">
        <v>830</v>
      </c>
      <c r="G167" s="6" t="s">
        <v>831</v>
      </c>
      <c r="H167" s="6" t="s">
        <v>832</v>
      </c>
      <c r="I167" s="6" t="s">
        <v>833</v>
      </c>
      <c r="J167" s="6" t="s">
        <v>834</v>
      </c>
    </row>
    <row r="168" spans="1:10" x14ac:dyDescent="0.2">
      <c r="A168" s="6" t="s">
        <v>54</v>
      </c>
      <c r="E168" s="6" t="s">
        <v>4431</v>
      </c>
      <c r="F168" s="6" t="s">
        <v>835</v>
      </c>
      <c r="G168" s="6" t="s">
        <v>836</v>
      </c>
      <c r="H168" s="6" t="s">
        <v>837</v>
      </c>
      <c r="I168" s="6" t="s">
        <v>838</v>
      </c>
      <c r="J168" s="6" t="s">
        <v>839</v>
      </c>
    </row>
    <row r="169" spans="1:10" x14ac:dyDescent="0.2">
      <c r="A169" s="6" t="s">
        <v>54</v>
      </c>
      <c r="E169" s="6" t="s">
        <v>4432</v>
      </c>
      <c r="F169" s="6" t="s">
        <v>840</v>
      </c>
      <c r="G169" s="6" t="s">
        <v>841</v>
      </c>
      <c r="H169" s="6" t="s">
        <v>842</v>
      </c>
      <c r="I169" s="6" t="s">
        <v>843</v>
      </c>
      <c r="J169" s="6" t="s">
        <v>844</v>
      </c>
    </row>
    <row r="170" spans="1:10" x14ac:dyDescent="0.2">
      <c r="A170" s="6" t="s">
        <v>54</v>
      </c>
      <c r="E170" s="6" t="s">
        <v>4433</v>
      </c>
      <c r="F170" s="6" t="s">
        <v>845</v>
      </c>
      <c r="G170" s="6" t="s">
        <v>846</v>
      </c>
      <c r="H170" s="6" t="s">
        <v>847</v>
      </c>
      <c r="I170" s="6" t="s">
        <v>848</v>
      </c>
      <c r="J170" s="6" t="s">
        <v>849</v>
      </c>
    </row>
    <row r="171" spans="1:10" x14ac:dyDescent="0.2">
      <c r="A171" s="6" t="s">
        <v>54</v>
      </c>
      <c r="E171" s="6" t="s">
        <v>4434</v>
      </c>
      <c r="F171" s="6" t="s">
        <v>850</v>
      </c>
      <c r="G171" s="6" t="s">
        <v>851</v>
      </c>
      <c r="H171" s="6" t="s">
        <v>852</v>
      </c>
      <c r="I171" s="6" t="s">
        <v>853</v>
      </c>
      <c r="J171" s="6" t="s">
        <v>854</v>
      </c>
    </row>
    <row r="172" spans="1:10" x14ac:dyDescent="0.2">
      <c r="A172" s="6" t="s">
        <v>54</v>
      </c>
      <c r="E172" s="6" t="s">
        <v>4435</v>
      </c>
      <c r="F172" s="6" t="s">
        <v>855</v>
      </c>
      <c r="G172" s="6" t="s">
        <v>856</v>
      </c>
      <c r="H172" s="6" t="s">
        <v>857</v>
      </c>
      <c r="I172" s="6" t="s">
        <v>858</v>
      </c>
      <c r="J172" s="6" t="s">
        <v>859</v>
      </c>
    </row>
    <row r="173" spans="1:10" x14ac:dyDescent="0.2">
      <c r="A173" s="6" t="s">
        <v>54</v>
      </c>
      <c r="E173" s="6" t="s">
        <v>4436</v>
      </c>
      <c r="F173" s="6" t="s">
        <v>860</v>
      </c>
      <c r="G173" s="6" t="s">
        <v>861</v>
      </c>
      <c r="H173" s="6" t="s">
        <v>862</v>
      </c>
      <c r="I173" s="6" t="s">
        <v>863</v>
      </c>
      <c r="J173" s="6" t="s">
        <v>864</v>
      </c>
    </row>
    <row r="174" spans="1:10" x14ac:dyDescent="0.2">
      <c r="A174" s="6" t="s">
        <v>54</v>
      </c>
      <c r="E174" s="6" t="s">
        <v>4437</v>
      </c>
      <c r="F174" s="6" t="s">
        <v>865</v>
      </c>
      <c r="G174" s="6" t="s">
        <v>866</v>
      </c>
      <c r="H174" s="6" t="s">
        <v>867</v>
      </c>
      <c r="I174" s="6" t="s">
        <v>868</v>
      </c>
      <c r="J174" s="6" t="s">
        <v>869</v>
      </c>
    </row>
    <row r="175" spans="1:10" x14ac:dyDescent="0.2">
      <c r="A175" s="6" t="s">
        <v>54</v>
      </c>
      <c r="E175" s="6" t="s">
        <v>4438</v>
      </c>
      <c r="F175" s="6" t="s">
        <v>870</v>
      </c>
      <c r="G175" s="6" t="s">
        <v>871</v>
      </c>
      <c r="H175" s="6" t="s">
        <v>872</v>
      </c>
      <c r="I175" s="6" t="s">
        <v>873</v>
      </c>
      <c r="J175" s="6" t="s">
        <v>874</v>
      </c>
    </row>
    <row r="176" spans="1:10" x14ac:dyDescent="0.2">
      <c r="A176" s="6" t="s">
        <v>54</v>
      </c>
      <c r="E176" s="6" t="s">
        <v>4439</v>
      </c>
      <c r="F176" s="6" t="s">
        <v>875</v>
      </c>
      <c r="G176" s="6" t="s">
        <v>876</v>
      </c>
      <c r="H176" s="6" t="s">
        <v>877</v>
      </c>
      <c r="I176" s="6" t="s">
        <v>878</v>
      </c>
      <c r="J176" s="6" t="s">
        <v>879</v>
      </c>
    </row>
    <row r="177" spans="1:10" x14ac:dyDescent="0.2">
      <c r="A177" s="6" t="s">
        <v>54</v>
      </c>
      <c r="E177" s="6" t="s">
        <v>4440</v>
      </c>
      <c r="F177" s="6" t="s">
        <v>880</v>
      </c>
      <c r="G177" s="6" t="s">
        <v>881</v>
      </c>
      <c r="H177" s="6" t="s">
        <v>882</v>
      </c>
      <c r="I177" s="6" t="s">
        <v>883</v>
      </c>
      <c r="J177" s="6" t="s">
        <v>884</v>
      </c>
    </row>
    <row r="178" spans="1:10" x14ac:dyDescent="0.2">
      <c r="A178" s="6" t="s">
        <v>54</v>
      </c>
      <c r="E178" s="6" t="s">
        <v>4441</v>
      </c>
      <c r="F178" s="6" t="s">
        <v>885</v>
      </c>
      <c r="G178" s="6" t="s">
        <v>886</v>
      </c>
      <c r="H178" s="6" t="s">
        <v>887</v>
      </c>
      <c r="I178" s="6" t="s">
        <v>888</v>
      </c>
      <c r="J178" s="6" t="s">
        <v>889</v>
      </c>
    </row>
    <row r="179" spans="1:10" x14ac:dyDescent="0.2">
      <c r="A179" s="6" t="s">
        <v>54</v>
      </c>
      <c r="E179" s="6" t="s">
        <v>4442</v>
      </c>
      <c r="F179" s="6" t="s">
        <v>890</v>
      </c>
      <c r="G179" s="6" t="s">
        <v>891</v>
      </c>
      <c r="H179" s="6" t="s">
        <v>892</v>
      </c>
      <c r="I179" s="6" t="s">
        <v>893</v>
      </c>
      <c r="J179" s="6" t="s">
        <v>894</v>
      </c>
    </row>
    <row r="180" spans="1:10" x14ac:dyDescent="0.2">
      <c r="A180" s="6" t="s">
        <v>54</v>
      </c>
      <c r="E180" s="6" t="s">
        <v>4443</v>
      </c>
      <c r="F180" s="6" t="s">
        <v>895</v>
      </c>
      <c r="G180" s="6" t="s">
        <v>896</v>
      </c>
      <c r="H180" s="6" t="s">
        <v>897</v>
      </c>
      <c r="I180" s="6" t="s">
        <v>898</v>
      </c>
      <c r="J180" s="6" t="s">
        <v>899</v>
      </c>
    </row>
    <row r="181" spans="1:10" x14ac:dyDescent="0.2">
      <c r="A181" s="6" t="s">
        <v>54</v>
      </c>
      <c r="E181" s="6" t="s">
        <v>4444</v>
      </c>
      <c r="F181" s="6" t="s">
        <v>900</v>
      </c>
      <c r="G181" s="6" t="s">
        <v>901</v>
      </c>
      <c r="H181" s="6" t="s">
        <v>902</v>
      </c>
      <c r="I181" s="6" t="s">
        <v>903</v>
      </c>
      <c r="J181" s="6" t="s">
        <v>904</v>
      </c>
    </row>
    <row r="182" spans="1:10" x14ac:dyDescent="0.2">
      <c r="A182" s="6" t="s">
        <v>54</v>
      </c>
      <c r="E182" s="6" t="s">
        <v>4445</v>
      </c>
      <c r="F182" s="6" t="s">
        <v>905</v>
      </c>
      <c r="G182" s="6" t="s">
        <v>906</v>
      </c>
      <c r="H182" s="6" t="s">
        <v>907</v>
      </c>
      <c r="I182" s="6" t="s">
        <v>908</v>
      </c>
      <c r="J182" s="6" t="s">
        <v>909</v>
      </c>
    </row>
    <row r="183" spans="1:10" x14ac:dyDescent="0.2">
      <c r="A183" s="6" t="s">
        <v>54</v>
      </c>
      <c r="E183" s="6" t="s">
        <v>4446</v>
      </c>
      <c r="F183" s="6" t="s">
        <v>910</v>
      </c>
      <c r="G183" s="6" t="s">
        <v>911</v>
      </c>
      <c r="H183" s="6" t="s">
        <v>912</v>
      </c>
      <c r="I183" s="6" t="s">
        <v>913</v>
      </c>
      <c r="J183" s="6" t="s">
        <v>914</v>
      </c>
    </row>
    <row r="184" spans="1:10" x14ac:dyDescent="0.2">
      <c r="A184" s="6" t="s">
        <v>54</v>
      </c>
      <c r="E184" s="6" t="s">
        <v>4447</v>
      </c>
      <c r="F184" s="6" t="s">
        <v>915</v>
      </c>
      <c r="G184" s="6" t="s">
        <v>916</v>
      </c>
      <c r="H184" s="6" t="s">
        <v>917</v>
      </c>
      <c r="I184" s="6" t="s">
        <v>918</v>
      </c>
      <c r="J184" s="6" t="s">
        <v>919</v>
      </c>
    </row>
    <row r="185" spans="1:10" x14ac:dyDescent="0.2">
      <c r="A185" s="6" t="s">
        <v>54</v>
      </c>
      <c r="E185" s="6" t="s">
        <v>4448</v>
      </c>
      <c r="F185" s="6" t="s">
        <v>920</v>
      </c>
      <c r="G185" s="6" t="s">
        <v>921</v>
      </c>
      <c r="H185" s="6" t="s">
        <v>922</v>
      </c>
      <c r="I185" s="6" t="s">
        <v>923</v>
      </c>
      <c r="J185" s="6" t="s">
        <v>924</v>
      </c>
    </row>
    <row r="186" spans="1:10" x14ac:dyDescent="0.2">
      <c r="A186" s="6" t="s">
        <v>54</v>
      </c>
      <c r="E186" s="6" t="s">
        <v>4449</v>
      </c>
      <c r="F186" s="6" t="s">
        <v>925</v>
      </c>
      <c r="G186" s="6" t="s">
        <v>926</v>
      </c>
      <c r="H186" s="6" t="s">
        <v>927</v>
      </c>
      <c r="I186" s="6" t="s">
        <v>928</v>
      </c>
      <c r="J186" s="6" t="s">
        <v>929</v>
      </c>
    </row>
    <row r="187" spans="1:10" x14ac:dyDescent="0.2">
      <c r="A187" s="6" t="s">
        <v>54</v>
      </c>
      <c r="E187" s="6" t="s">
        <v>4450</v>
      </c>
      <c r="F187" s="6" t="s">
        <v>930</v>
      </c>
      <c r="G187" s="6" t="s">
        <v>931</v>
      </c>
      <c r="H187" s="6" t="s">
        <v>932</v>
      </c>
      <c r="I187" s="6" t="s">
        <v>933</v>
      </c>
      <c r="J187" s="6" t="s">
        <v>934</v>
      </c>
    </row>
    <row r="188" spans="1:10" x14ac:dyDescent="0.2">
      <c r="A188" s="6" t="s">
        <v>54</v>
      </c>
      <c r="E188" s="6" t="s">
        <v>4451</v>
      </c>
      <c r="F188" s="6" t="s">
        <v>935</v>
      </c>
      <c r="G188" s="6" t="s">
        <v>936</v>
      </c>
      <c r="H188" s="6" t="s">
        <v>937</v>
      </c>
      <c r="I188" s="6" t="s">
        <v>938</v>
      </c>
      <c r="J188" s="6" t="s">
        <v>939</v>
      </c>
    </row>
    <row r="189" spans="1:10" x14ac:dyDescent="0.2">
      <c r="A189" s="6" t="s">
        <v>54</v>
      </c>
      <c r="E189" s="6" t="s">
        <v>4452</v>
      </c>
      <c r="F189" s="6" t="s">
        <v>940</v>
      </c>
      <c r="G189" s="6" t="s">
        <v>941</v>
      </c>
      <c r="H189" s="6" t="s">
        <v>942</v>
      </c>
      <c r="I189" s="6" t="s">
        <v>943</v>
      </c>
      <c r="J189" s="6" t="s">
        <v>944</v>
      </c>
    </row>
    <row r="190" spans="1:10" x14ac:dyDescent="0.2">
      <c r="A190" s="6" t="s">
        <v>54</v>
      </c>
      <c r="E190" s="6" t="s">
        <v>4453</v>
      </c>
      <c r="F190" s="6" t="s">
        <v>945</v>
      </c>
      <c r="G190" s="6" t="s">
        <v>946</v>
      </c>
      <c r="H190" s="6" t="s">
        <v>947</v>
      </c>
      <c r="I190" s="6" t="s">
        <v>948</v>
      </c>
      <c r="J190" s="6" t="s">
        <v>949</v>
      </c>
    </row>
    <row r="191" spans="1:10" x14ac:dyDescent="0.2">
      <c r="A191" s="6" t="s">
        <v>54</v>
      </c>
      <c r="E191" s="6" t="s">
        <v>4454</v>
      </c>
      <c r="F191" s="6" t="s">
        <v>950</v>
      </c>
      <c r="G191" s="6" t="s">
        <v>951</v>
      </c>
      <c r="H191" s="6" t="s">
        <v>952</v>
      </c>
      <c r="I191" s="6" t="s">
        <v>953</v>
      </c>
      <c r="J191" s="6" t="s">
        <v>954</v>
      </c>
    </row>
    <row r="192" spans="1:10" x14ac:dyDescent="0.2">
      <c r="A192" s="6" t="s">
        <v>54</v>
      </c>
      <c r="E192" s="6" t="s">
        <v>4455</v>
      </c>
      <c r="F192" s="6" t="s">
        <v>955</v>
      </c>
      <c r="G192" s="6" t="s">
        <v>956</v>
      </c>
      <c r="H192" s="6" t="s">
        <v>957</v>
      </c>
      <c r="I192" s="6" t="s">
        <v>958</v>
      </c>
      <c r="J192" s="6" t="s">
        <v>959</v>
      </c>
    </row>
    <row r="193" spans="1:10" x14ac:dyDescent="0.2">
      <c r="A193" s="6" t="s">
        <v>54</v>
      </c>
      <c r="E193" s="6" t="s">
        <v>4456</v>
      </c>
      <c r="F193" s="6" t="s">
        <v>960</v>
      </c>
      <c r="G193" s="6" t="s">
        <v>961</v>
      </c>
      <c r="H193" s="6" t="s">
        <v>962</v>
      </c>
      <c r="I193" s="6" t="s">
        <v>963</v>
      </c>
      <c r="J193" s="6" t="s">
        <v>964</v>
      </c>
    </row>
    <row r="194" spans="1:10" x14ac:dyDescent="0.2">
      <c r="A194" s="6" t="s">
        <v>54</v>
      </c>
      <c r="E194" s="6" t="s">
        <v>4457</v>
      </c>
      <c r="F194" s="6" t="s">
        <v>965</v>
      </c>
      <c r="G194" s="6" t="s">
        <v>966</v>
      </c>
      <c r="H194" s="6" t="s">
        <v>967</v>
      </c>
      <c r="I194" s="6" t="s">
        <v>968</v>
      </c>
      <c r="J194" s="6" t="s">
        <v>969</v>
      </c>
    </row>
    <row r="195" spans="1:10" x14ac:dyDescent="0.2">
      <c r="A195" s="6" t="s">
        <v>54</v>
      </c>
      <c r="E195" s="6" t="s">
        <v>4458</v>
      </c>
      <c r="F195" s="6" t="s">
        <v>970</v>
      </c>
      <c r="G195" s="6" t="s">
        <v>971</v>
      </c>
      <c r="H195" s="6" t="s">
        <v>972</v>
      </c>
      <c r="I195" s="6" t="s">
        <v>973</v>
      </c>
      <c r="J195" s="6" t="s">
        <v>974</v>
      </c>
    </row>
    <row r="196" spans="1:10" x14ac:dyDescent="0.2">
      <c r="A196" s="6" t="s">
        <v>54</v>
      </c>
      <c r="E196" s="6" t="s">
        <v>4459</v>
      </c>
      <c r="F196" s="6" t="s">
        <v>975</v>
      </c>
      <c r="G196" s="6" t="s">
        <v>976</v>
      </c>
      <c r="H196" s="6" t="s">
        <v>977</v>
      </c>
      <c r="I196" s="6" t="s">
        <v>978</v>
      </c>
      <c r="J196" s="6" t="s">
        <v>979</v>
      </c>
    </row>
    <row r="197" spans="1:10" x14ac:dyDescent="0.2">
      <c r="A197" s="6" t="s">
        <v>54</v>
      </c>
      <c r="E197" s="6" t="s">
        <v>4460</v>
      </c>
      <c r="F197" s="6" t="s">
        <v>980</v>
      </c>
      <c r="G197" s="6" t="s">
        <v>981</v>
      </c>
      <c r="H197" s="6" t="s">
        <v>982</v>
      </c>
      <c r="I197" s="6" t="s">
        <v>983</v>
      </c>
      <c r="J197" s="6" t="s">
        <v>984</v>
      </c>
    </row>
    <row r="198" spans="1:10" x14ac:dyDescent="0.2">
      <c r="A198" s="6" t="s">
        <v>54</v>
      </c>
      <c r="E198" s="6" t="s">
        <v>4461</v>
      </c>
      <c r="F198" s="6" t="s">
        <v>985</v>
      </c>
      <c r="G198" s="6" t="s">
        <v>986</v>
      </c>
      <c r="H198" s="6" t="s">
        <v>987</v>
      </c>
      <c r="I198" s="6" t="s">
        <v>988</v>
      </c>
      <c r="J198" s="6" t="s">
        <v>989</v>
      </c>
    </row>
    <row r="199" spans="1:10" x14ac:dyDescent="0.2">
      <c r="A199" s="6" t="s">
        <v>54</v>
      </c>
      <c r="E199" s="6" t="s">
        <v>4462</v>
      </c>
      <c r="F199" s="6" t="s">
        <v>990</v>
      </c>
      <c r="G199" s="6" t="s">
        <v>991</v>
      </c>
      <c r="H199" s="6" t="s">
        <v>992</v>
      </c>
      <c r="I199" s="6" t="s">
        <v>993</v>
      </c>
      <c r="J199" s="6" t="s">
        <v>994</v>
      </c>
    </row>
    <row r="200" spans="1:10" x14ac:dyDescent="0.2">
      <c r="A200" s="6" t="s">
        <v>54</v>
      </c>
      <c r="E200" s="6" t="s">
        <v>4463</v>
      </c>
      <c r="F200" s="6" t="s">
        <v>995</v>
      </c>
      <c r="G200" s="6" t="s">
        <v>996</v>
      </c>
      <c r="H200" s="6" t="s">
        <v>997</v>
      </c>
      <c r="I200" s="6" t="s">
        <v>998</v>
      </c>
      <c r="J200" s="6" t="s">
        <v>999</v>
      </c>
    </row>
    <row r="201" spans="1:10" x14ac:dyDescent="0.2">
      <c r="A201" s="6" t="s">
        <v>54</v>
      </c>
      <c r="E201" s="6" t="s">
        <v>4464</v>
      </c>
      <c r="F201" s="6" t="s">
        <v>1000</v>
      </c>
      <c r="G201" s="6" t="s">
        <v>1001</v>
      </c>
      <c r="H201" s="6" t="s">
        <v>1002</v>
      </c>
      <c r="I201" s="6" t="s">
        <v>1003</v>
      </c>
      <c r="J201" s="6" t="s">
        <v>1004</v>
      </c>
    </row>
    <row r="202" spans="1:10" x14ac:dyDescent="0.2">
      <c r="A202" s="6" t="s">
        <v>54</v>
      </c>
      <c r="E202" s="6" t="s">
        <v>4465</v>
      </c>
      <c r="F202" s="6" t="s">
        <v>1005</v>
      </c>
      <c r="G202" s="6" t="s">
        <v>1006</v>
      </c>
      <c r="H202" s="6" t="s">
        <v>1007</v>
      </c>
      <c r="I202" s="6" t="s">
        <v>1008</v>
      </c>
      <c r="J202" s="6" t="s">
        <v>1009</v>
      </c>
    </row>
    <row r="203" spans="1:10" x14ac:dyDescent="0.2">
      <c r="A203" s="6" t="s">
        <v>54</v>
      </c>
      <c r="E203" s="6" t="s">
        <v>4466</v>
      </c>
      <c r="F203" s="6" t="s">
        <v>1010</v>
      </c>
      <c r="G203" s="6" t="s">
        <v>1011</v>
      </c>
      <c r="H203" s="6" t="s">
        <v>1012</v>
      </c>
      <c r="I203" s="6" t="s">
        <v>1013</v>
      </c>
      <c r="J203" s="6" t="s">
        <v>1014</v>
      </c>
    </row>
    <row r="204" spans="1:10" x14ac:dyDescent="0.2">
      <c r="A204" s="6" t="s">
        <v>54</v>
      </c>
      <c r="E204" s="6" t="s">
        <v>4467</v>
      </c>
      <c r="F204" s="6" t="s">
        <v>1015</v>
      </c>
      <c r="G204" s="6" t="s">
        <v>1016</v>
      </c>
      <c r="H204" s="6" t="s">
        <v>1017</v>
      </c>
      <c r="I204" s="6" t="s">
        <v>1018</v>
      </c>
      <c r="J204" s="6" t="s">
        <v>1019</v>
      </c>
    </row>
    <row r="205" spans="1:10" x14ac:dyDescent="0.2">
      <c r="A205" s="6" t="s">
        <v>54</v>
      </c>
      <c r="E205" s="6" t="s">
        <v>4468</v>
      </c>
      <c r="F205" s="6" t="s">
        <v>1020</v>
      </c>
      <c r="G205" s="6" t="s">
        <v>1021</v>
      </c>
      <c r="H205" s="6" t="s">
        <v>1022</v>
      </c>
      <c r="I205" s="6" t="s">
        <v>1023</v>
      </c>
      <c r="J205" s="6" t="s">
        <v>1024</v>
      </c>
    </row>
    <row r="206" spans="1:10" x14ac:dyDescent="0.2">
      <c r="A206" s="6" t="s">
        <v>54</v>
      </c>
      <c r="E206" s="6" t="s">
        <v>4469</v>
      </c>
      <c r="F206" s="6" t="s">
        <v>1025</v>
      </c>
      <c r="G206" s="6" t="s">
        <v>1026</v>
      </c>
      <c r="H206" s="6" t="s">
        <v>1027</v>
      </c>
      <c r="I206" s="6" t="s">
        <v>1028</v>
      </c>
      <c r="J206" s="6" t="s">
        <v>1029</v>
      </c>
    </row>
    <row r="207" spans="1:10" x14ac:dyDescent="0.2">
      <c r="A207" s="6" t="s">
        <v>54</v>
      </c>
      <c r="E207" s="6" t="s">
        <v>4470</v>
      </c>
      <c r="F207" s="6" t="s">
        <v>1030</v>
      </c>
      <c r="G207" s="6" t="s">
        <v>1031</v>
      </c>
      <c r="H207" s="6" t="s">
        <v>1032</v>
      </c>
      <c r="I207" s="6" t="s">
        <v>1033</v>
      </c>
      <c r="J207" s="6" t="s">
        <v>1034</v>
      </c>
    </row>
    <row r="208" spans="1:10" x14ac:dyDescent="0.2">
      <c r="A208" s="6" t="s">
        <v>54</v>
      </c>
      <c r="E208" s="6" t="s">
        <v>4471</v>
      </c>
      <c r="F208" s="6" t="s">
        <v>1035</v>
      </c>
      <c r="G208" s="6" t="s">
        <v>1036</v>
      </c>
      <c r="H208" s="6" t="s">
        <v>1037</v>
      </c>
      <c r="I208" s="6" t="s">
        <v>1038</v>
      </c>
      <c r="J208" s="6" t="s">
        <v>1039</v>
      </c>
    </row>
    <row r="209" spans="1:10" x14ac:dyDescent="0.2">
      <c r="A209" s="6" t="s">
        <v>54</v>
      </c>
      <c r="E209" s="6" t="s">
        <v>4472</v>
      </c>
      <c r="F209" s="6" t="s">
        <v>1040</v>
      </c>
      <c r="G209" s="6" t="s">
        <v>1041</v>
      </c>
      <c r="H209" s="6" t="s">
        <v>1042</v>
      </c>
      <c r="I209" s="6" t="s">
        <v>1043</v>
      </c>
      <c r="J209" s="6" t="s">
        <v>1044</v>
      </c>
    </row>
    <row r="210" spans="1:10" x14ac:dyDescent="0.2">
      <c r="A210" s="6" t="s">
        <v>54</v>
      </c>
      <c r="E210" s="6" t="s">
        <v>4473</v>
      </c>
      <c r="F210" s="6" t="s">
        <v>1045</v>
      </c>
      <c r="G210" s="6" t="s">
        <v>1046</v>
      </c>
      <c r="H210" s="6" t="s">
        <v>1047</v>
      </c>
      <c r="I210" s="6" t="s">
        <v>1048</v>
      </c>
      <c r="J210" s="6" t="s">
        <v>1049</v>
      </c>
    </row>
    <row r="211" spans="1:10" x14ac:dyDescent="0.2">
      <c r="A211" s="6" t="s">
        <v>54</v>
      </c>
      <c r="E211" s="6" t="s">
        <v>4474</v>
      </c>
      <c r="F211" s="6" t="s">
        <v>1050</v>
      </c>
      <c r="G211" s="6" t="s">
        <v>1051</v>
      </c>
      <c r="H211" s="6" t="s">
        <v>1052</v>
      </c>
      <c r="I211" s="6" t="s">
        <v>1053</v>
      </c>
      <c r="J211" s="6" t="s">
        <v>1054</v>
      </c>
    </row>
    <row r="212" spans="1:10" x14ac:dyDescent="0.2">
      <c r="A212" s="6" t="s">
        <v>54</v>
      </c>
      <c r="E212" s="6" t="s">
        <v>4475</v>
      </c>
      <c r="F212" s="6" t="s">
        <v>1055</v>
      </c>
      <c r="G212" s="6" t="s">
        <v>1056</v>
      </c>
      <c r="H212" s="6" t="s">
        <v>1057</v>
      </c>
      <c r="I212" s="6" t="s">
        <v>1058</v>
      </c>
      <c r="J212" s="6" t="s">
        <v>1059</v>
      </c>
    </row>
    <row r="213" spans="1:10" x14ac:dyDescent="0.2">
      <c r="A213" s="6" t="s">
        <v>54</v>
      </c>
      <c r="E213" s="6" t="s">
        <v>4476</v>
      </c>
      <c r="F213" s="6" t="s">
        <v>1060</v>
      </c>
      <c r="G213" s="6" t="s">
        <v>1061</v>
      </c>
      <c r="H213" s="6" t="s">
        <v>1062</v>
      </c>
      <c r="I213" s="6" t="s">
        <v>1063</v>
      </c>
      <c r="J213" s="6" t="s">
        <v>1064</v>
      </c>
    </row>
    <row r="214" spans="1:10" x14ac:dyDescent="0.2">
      <c r="A214" s="6" t="s">
        <v>54</v>
      </c>
      <c r="E214" s="6" t="s">
        <v>4477</v>
      </c>
      <c r="F214" s="6" t="s">
        <v>1065</v>
      </c>
      <c r="G214" s="6" t="s">
        <v>1066</v>
      </c>
      <c r="H214" s="6" t="s">
        <v>1067</v>
      </c>
      <c r="I214" s="6" t="s">
        <v>1068</v>
      </c>
      <c r="J214" s="6" t="s">
        <v>1069</v>
      </c>
    </row>
    <row r="215" spans="1:10" x14ac:dyDescent="0.2">
      <c r="A215" s="6" t="s">
        <v>54</v>
      </c>
      <c r="E215" s="6" t="s">
        <v>4478</v>
      </c>
      <c r="F215" s="6" t="s">
        <v>1070</v>
      </c>
      <c r="G215" s="6" t="s">
        <v>1071</v>
      </c>
      <c r="H215" s="6" t="s">
        <v>1072</v>
      </c>
      <c r="I215" s="6" t="s">
        <v>1073</v>
      </c>
      <c r="J215" s="6" t="s">
        <v>1074</v>
      </c>
    </row>
    <row r="216" spans="1:10" x14ac:dyDescent="0.2">
      <c r="A216" s="6" t="s">
        <v>54</v>
      </c>
      <c r="E216" s="6" t="s">
        <v>4479</v>
      </c>
      <c r="F216" s="6" t="s">
        <v>1075</v>
      </c>
      <c r="G216" s="6" t="s">
        <v>1076</v>
      </c>
      <c r="H216" s="6" t="s">
        <v>1077</v>
      </c>
      <c r="I216" s="6" t="s">
        <v>1078</v>
      </c>
      <c r="J216" s="6" t="s">
        <v>1079</v>
      </c>
    </row>
    <row r="217" spans="1:10" x14ac:dyDescent="0.2">
      <c r="A217" s="6" t="s">
        <v>54</v>
      </c>
      <c r="E217" s="6" t="s">
        <v>4480</v>
      </c>
      <c r="F217" s="6" t="s">
        <v>1080</v>
      </c>
      <c r="G217" s="6" t="s">
        <v>1081</v>
      </c>
      <c r="H217" s="6" t="s">
        <v>1082</v>
      </c>
      <c r="I217" s="6" t="s">
        <v>1083</v>
      </c>
      <c r="J217" s="6" t="s">
        <v>1084</v>
      </c>
    </row>
    <row r="218" spans="1:10" x14ac:dyDescent="0.2">
      <c r="A218" s="6" t="s">
        <v>54</v>
      </c>
      <c r="E218" s="6" t="s">
        <v>4481</v>
      </c>
      <c r="F218" s="6" t="s">
        <v>1085</v>
      </c>
      <c r="G218" s="6" t="s">
        <v>1086</v>
      </c>
      <c r="H218" s="6" t="s">
        <v>1087</v>
      </c>
      <c r="I218" s="6" t="s">
        <v>1088</v>
      </c>
      <c r="J218" s="6" t="s">
        <v>1089</v>
      </c>
    </row>
    <row r="219" spans="1:10" x14ac:dyDescent="0.2">
      <c r="A219" s="6" t="s">
        <v>54</v>
      </c>
      <c r="E219" s="6" t="s">
        <v>4482</v>
      </c>
      <c r="F219" s="6" t="s">
        <v>1090</v>
      </c>
      <c r="G219" s="6" t="s">
        <v>1091</v>
      </c>
      <c r="H219" s="6" t="s">
        <v>1092</v>
      </c>
      <c r="I219" s="6" t="s">
        <v>1093</v>
      </c>
      <c r="J219" s="6" t="s">
        <v>1094</v>
      </c>
    </row>
    <row r="220" spans="1:10" x14ac:dyDescent="0.2">
      <c r="A220" s="6" t="s">
        <v>54</v>
      </c>
      <c r="E220" s="6" t="s">
        <v>4483</v>
      </c>
      <c r="F220" s="6" t="s">
        <v>1095</v>
      </c>
      <c r="G220" s="6" t="s">
        <v>1096</v>
      </c>
      <c r="H220" s="6" t="s">
        <v>1097</v>
      </c>
      <c r="I220" s="6" t="s">
        <v>1098</v>
      </c>
      <c r="J220" s="6" t="s">
        <v>1099</v>
      </c>
    </row>
    <row r="221" spans="1:10" x14ac:dyDescent="0.2">
      <c r="A221" s="6" t="s">
        <v>54</v>
      </c>
      <c r="E221" s="6" t="s">
        <v>4484</v>
      </c>
      <c r="F221" s="6" t="s">
        <v>1100</v>
      </c>
      <c r="G221" s="6" t="s">
        <v>1101</v>
      </c>
      <c r="H221" s="6" t="s">
        <v>1102</v>
      </c>
      <c r="I221" s="6" t="s">
        <v>1103</v>
      </c>
      <c r="J221" s="6" t="s">
        <v>1104</v>
      </c>
    </row>
    <row r="222" spans="1:10" x14ac:dyDescent="0.2">
      <c r="A222" s="6" t="s">
        <v>54</v>
      </c>
      <c r="E222" s="6" t="s">
        <v>4485</v>
      </c>
      <c r="F222" s="6" t="s">
        <v>1105</v>
      </c>
      <c r="G222" s="6" t="s">
        <v>1106</v>
      </c>
      <c r="H222" s="6" t="s">
        <v>1107</v>
      </c>
      <c r="I222" s="6" t="s">
        <v>1108</v>
      </c>
      <c r="J222" s="6" t="s">
        <v>1109</v>
      </c>
    </row>
    <row r="223" spans="1:10" x14ac:dyDescent="0.2">
      <c r="A223" s="6" t="s">
        <v>54</v>
      </c>
      <c r="E223" s="6" t="s">
        <v>4486</v>
      </c>
      <c r="F223" s="6" t="s">
        <v>1110</v>
      </c>
      <c r="G223" s="6" t="s">
        <v>1111</v>
      </c>
      <c r="H223" s="6" t="s">
        <v>1112</v>
      </c>
      <c r="I223" s="6" t="s">
        <v>1113</v>
      </c>
      <c r="J223" s="6" t="s">
        <v>1114</v>
      </c>
    </row>
    <row r="224" spans="1:10" x14ac:dyDescent="0.2">
      <c r="A224" s="6" t="s">
        <v>54</v>
      </c>
      <c r="E224" s="6" t="s">
        <v>4487</v>
      </c>
      <c r="F224" s="6" t="s">
        <v>1115</v>
      </c>
      <c r="G224" s="6" t="s">
        <v>1116</v>
      </c>
      <c r="H224" s="6" t="s">
        <v>1117</v>
      </c>
      <c r="I224" s="6" t="s">
        <v>1118</v>
      </c>
      <c r="J224" s="6" t="s">
        <v>1119</v>
      </c>
    </row>
    <row r="225" spans="1:10" x14ac:dyDescent="0.2">
      <c r="A225" s="6" t="s">
        <v>54</v>
      </c>
      <c r="E225" s="6" t="s">
        <v>4488</v>
      </c>
      <c r="F225" s="6" t="s">
        <v>1120</v>
      </c>
      <c r="G225" s="6" t="s">
        <v>1121</v>
      </c>
      <c r="H225" s="6" t="s">
        <v>1122</v>
      </c>
      <c r="I225" s="6" t="s">
        <v>1123</v>
      </c>
      <c r="J225" s="6" t="s">
        <v>1124</v>
      </c>
    </row>
    <row r="226" spans="1:10" x14ac:dyDescent="0.2">
      <c r="A226" s="6" t="s">
        <v>54</v>
      </c>
      <c r="E226" s="6" t="s">
        <v>4489</v>
      </c>
      <c r="F226" s="6" t="s">
        <v>1125</v>
      </c>
      <c r="G226" s="6" t="s">
        <v>1126</v>
      </c>
      <c r="H226" s="6" t="s">
        <v>1127</v>
      </c>
      <c r="I226" s="6" t="s">
        <v>1128</v>
      </c>
      <c r="J226" s="6" t="s">
        <v>1129</v>
      </c>
    </row>
    <row r="227" spans="1:10" x14ac:dyDescent="0.2">
      <c r="A227" s="6" t="s">
        <v>54</v>
      </c>
      <c r="E227" s="6" t="s">
        <v>4490</v>
      </c>
      <c r="F227" s="6" t="s">
        <v>1130</v>
      </c>
      <c r="G227" s="6" t="s">
        <v>1131</v>
      </c>
      <c r="H227" s="6" t="s">
        <v>1132</v>
      </c>
      <c r="I227" s="6" t="s">
        <v>1133</v>
      </c>
      <c r="J227" s="6" t="s">
        <v>1134</v>
      </c>
    </row>
    <row r="228" spans="1:10" x14ac:dyDescent="0.2">
      <c r="A228" s="6" t="s">
        <v>54</v>
      </c>
      <c r="E228" s="6" t="s">
        <v>4491</v>
      </c>
      <c r="F228" s="6" t="s">
        <v>1135</v>
      </c>
      <c r="G228" s="6" t="s">
        <v>1136</v>
      </c>
      <c r="H228" s="6" t="s">
        <v>1137</v>
      </c>
      <c r="I228" s="6" t="s">
        <v>1138</v>
      </c>
      <c r="J228" s="6" t="s">
        <v>1139</v>
      </c>
    </row>
    <row r="229" spans="1:10" x14ac:dyDescent="0.2">
      <c r="A229" s="6" t="s">
        <v>54</v>
      </c>
      <c r="E229" s="6" t="s">
        <v>4492</v>
      </c>
      <c r="F229" s="6" t="s">
        <v>1140</v>
      </c>
      <c r="G229" s="6" t="s">
        <v>1141</v>
      </c>
      <c r="H229" s="6" t="s">
        <v>1142</v>
      </c>
      <c r="I229" s="6" t="s">
        <v>1143</v>
      </c>
      <c r="J229" s="6" t="s">
        <v>1144</v>
      </c>
    </row>
    <row r="230" spans="1:10" x14ac:dyDescent="0.2">
      <c r="A230" s="6" t="s">
        <v>54</v>
      </c>
      <c r="E230" s="6" t="s">
        <v>4493</v>
      </c>
      <c r="F230" s="6" t="s">
        <v>1145</v>
      </c>
      <c r="G230" s="6" t="s">
        <v>1146</v>
      </c>
      <c r="H230" s="6" t="s">
        <v>1147</v>
      </c>
      <c r="I230" s="6" t="s">
        <v>1148</v>
      </c>
      <c r="J230" s="6" t="s">
        <v>1149</v>
      </c>
    </row>
    <row r="231" spans="1:10" x14ac:dyDescent="0.2">
      <c r="A231" s="6" t="s">
        <v>54</v>
      </c>
      <c r="E231" s="6" t="s">
        <v>4494</v>
      </c>
      <c r="F231" s="6" t="s">
        <v>1150</v>
      </c>
      <c r="G231" s="6" t="s">
        <v>1151</v>
      </c>
      <c r="H231" s="6" t="s">
        <v>1152</v>
      </c>
      <c r="I231" s="6" t="s">
        <v>1153</v>
      </c>
      <c r="J231" s="6" t="s">
        <v>1154</v>
      </c>
    </row>
    <row r="232" spans="1:10" x14ac:dyDescent="0.2">
      <c r="A232" s="6" t="s">
        <v>54</v>
      </c>
      <c r="E232" s="6" t="s">
        <v>4495</v>
      </c>
      <c r="F232" s="6" t="s">
        <v>1155</v>
      </c>
      <c r="G232" s="6" t="s">
        <v>1156</v>
      </c>
      <c r="H232" s="6" t="s">
        <v>1157</v>
      </c>
      <c r="I232" s="6" t="s">
        <v>1158</v>
      </c>
      <c r="J232" s="6" t="s">
        <v>1159</v>
      </c>
    </row>
    <row r="233" spans="1:10" x14ac:dyDescent="0.2">
      <c r="A233" s="6" t="s">
        <v>54</v>
      </c>
      <c r="E233" s="6" t="s">
        <v>4496</v>
      </c>
      <c r="F233" s="6" t="s">
        <v>1160</v>
      </c>
      <c r="G233" s="6" t="s">
        <v>1161</v>
      </c>
      <c r="H233" s="6" t="s">
        <v>1162</v>
      </c>
      <c r="I233" s="6" t="s">
        <v>1163</v>
      </c>
      <c r="J233" s="6" t="s">
        <v>1164</v>
      </c>
    </row>
    <row r="234" spans="1:10" x14ac:dyDescent="0.2">
      <c r="A234" s="6" t="s">
        <v>54</v>
      </c>
      <c r="E234" s="6" t="s">
        <v>4497</v>
      </c>
      <c r="F234" s="6" t="s">
        <v>1165</v>
      </c>
      <c r="G234" s="6" t="s">
        <v>1166</v>
      </c>
      <c r="H234" s="6" t="s">
        <v>1167</v>
      </c>
      <c r="I234" s="6" t="s">
        <v>1168</v>
      </c>
      <c r="J234" s="6" t="s">
        <v>1169</v>
      </c>
    </row>
    <row r="235" spans="1:10" x14ac:dyDescent="0.2">
      <c r="A235" s="6" t="s">
        <v>54</v>
      </c>
      <c r="E235" s="6" t="s">
        <v>4498</v>
      </c>
      <c r="F235" s="6" t="s">
        <v>1170</v>
      </c>
      <c r="G235" s="6" t="s">
        <v>1171</v>
      </c>
      <c r="H235" s="6" t="s">
        <v>1172</v>
      </c>
      <c r="I235" s="6" t="s">
        <v>1173</v>
      </c>
      <c r="J235" s="6" t="s">
        <v>1174</v>
      </c>
    </row>
    <row r="236" spans="1:10" x14ac:dyDescent="0.2">
      <c r="A236" s="6" t="s">
        <v>54</v>
      </c>
      <c r="E236" s="6" t="s">
        <v>4499</v>
      </c>
      <c r="F236" s="6" t="s">
        <v>1175</v>
      </c>
      <c r="G236" s="6" t="s">
        <v>1176</v>
      </c>
      <c r="H236" s="6" t="s">
        <v>1177</v>
      </c>
      <c r="I236" s="6" t="s">
        <v>1178</v>
      </c>
      <c r="J236" s="6" t="s">
        <v>1179</v>
      </c>
    </row>
    <row r="237" spans="1:10" x14ac:dyDescent="0.2">
      <c r="A237" s="6" t="s">
        <v>54</v>
      </c>
      <c r="E237" s="6" t="s">
        <v>4500</v>
      </c>
      <c r="F237" s="6" t="s">
        <v>1180</v>
      </c>
      <c r="G237" s="6" t="s">
        <v>1181</v>
      </c>
      <c r="H237" s="6" t="s">
        <v>1182</v>
      </c>
      <c r="I237" s="6" t="s">
        <v>1183</v>
      </c>
      <c r="J237" s="6" t="s">
        <v>1184</v>
      </c>
    </row>
    <row r="238" spans="1:10" x14ac:dyDescent="0.2">
      <c r="A238" s="6" t="s">
        <v>54</v>
      </c>
      <c r="E238" s="6" t="s">
        <v>4501</v>
      </c>
      <c r="F238" s="6" t="s">
        <v>1185</v>
      </c>
      <c r="G238" s="6" t="s">
        <v>1186</v>
      </c>
      <c r="H238" s="6" t="s">
        <v>1187</v>
      </c>
      <c r="I238" s="6" t="s">
        <v>1188</v>
      </c>
      <c r="J238" s="6" t="s">
        <v>1189</v>
      </c>
    </row>
    <row r="239" spans="1:10" x14ac:dyDescent="0.2">
      <c r="A239" s="6" t="s">
        <v>54</v>
      </c>
      <c r="E239" s="6" t="s">
        <v>4502</v>
      </c>
      <c r="F239" s="6" t="s">
        <v>1190</v>
      </c>
      <c r="G239" s="6" t="s">
        <v>1191</v>
      </c>
      <c r="H239" s="6" t="s">
        <v>1192</v>
      </c>
      <c r="I239" s="6" t="s">
        <v>1193</v>
      </c>
      <c r="J239" s="6" t="s">
        <v>1194</v>
      </c>
    </row>
    <row r="240" spans="1:10" x14ac:dyDescent="0.2">
      <c r="A240" s="6" t="s">
        <v>54</v>
      </c>
      <c r="E240" s="6" t="s">
        <v>4503</v>
      </c>
      <c r="F240" s="6" t="s">
        <v>1195</v>
      </c>
      <c r="G240" s="6" t="s">
        <v>1196</v>
      </c>
      <c r="H240" s="6" t="s">
        <v>1197</v>
      </c>
      <c r="I240" s="6" t="s">
        <v>1198</v>
      </c>
      <c r="J240" s="6" t="s">
        <v>1199</v>
      </c>
    </row>
    <row r="241" spans="1:10" x14ac:dyDescent="0.2">
      <c r="A241" s="6" t="s">
        <v>54</v>
      </c>
      <c r="E241" s="6" t="s">
        <v>4504</v>
      </c>
      <c r="F241" s="6" t="s">
        <v>1200</v>
      </c>
      <c r="G241" s="6" t="s">
        <v>1201</v>
      </c>
      <c r="H241" s="6" t="s">
        <v>1202</v>
      </c>
      <c r="I241" s="6" t="s">
        <v>1203</v>
      </c>
      <c r="J241" s="6" t="s">
        <v>1204</v>
      </c>
    </row>
    <row r="242" spans="1:10" x14ac:dyDescent="0.2">
      <c r="A242" s="6" t="s">
        <v>54</v>
      </c>
      <c r="E242" s="6" t="s">
        <v>4505</v>
      </c>
      <c r="F242" s="6" t="s">
        <v>1205</v>
      </c>
      <c r="G242" s="6" t="s">
        <v>1206</v>
      </c>
      <c r="H242" s="6" t="s">
        <v>1207</v>
      </c>
      <c r="I242" s="6" t="s">
        <v>1208</v>
      </c>
      <c r="J242" s="6" t="s">
        <v>1209</v>
      </c>
    </row>
    <row r="243" spans="1:10" x14ac:dyDescent="0.2">
      <c r="A243" s="6" t="s">
        <v>54</v>
      </c>
      <c r="E243" s="6" t="s">
        <v>4506</v>
      </c>
      <c r="F243" s="6" t="s">
        <v>1210</v>
      </c>
      <c r="G243" s="6" t="s">
        <v>1211</v>
      </c>
      <c r="H243" s="6" t="s">
        <v>1212</v>
      </c>
      <c r="I243" s="6" t="s">
        <v>1213</v>
      </c>
      <c r="J243" s="6" t="s">
        <v>1214</v>
      </c>
    </row>
    <row r="244" spans="1:10" x14ac:dyDescent="0.2">
      <c r="A244" s="6" t="s">
        <v>54</v>
      </c>
      <c r="E244" s="6" t="s">
        <v>4507</v>
      </c>
      <c r="F244" s="6" t="s">
        <v>1215</v>
      </c>
      <c r="G244" s="6" t="s">
        <v>1216</v>
      </c>
      <c r="H244" s="6" t="s">
        <v>1217</v>
      </c>
      <c r="I244" s="6" t="s">
        <v>1218</v>
      </c>
      <c r="J244" s="6" t="s">
        <v>1219</v>
      </c>
    </row>
    <row r="245" spans="1:10" x14ac:dyDescent="0.2">
      <c r="A245" s="6" t="s">
        <v>54</v>
      </c>
      <c r="E245" s="6" t="s">
        <v>4508</v>
      </c>
      <c r="F245" s="6" t="s">
        <v>1220</v>
      </c>
      <c r="G245" s="6" t="s">
        <v>1221</v>
      </c>
      <c r="H245" s="6" t="s">
        <v>1222</v>
      </c>
      <c r="I245" s="6" t="s">
        <v>1223</v>
      </c>
      <c r="J245" s="6" t="s">
        <v>1224</v>
      </c>
    </row>
    <row r="246" spans="1:10" x14ac:dyDescent="0.2">
      <c r="A246" s="6" t="s">
        <v>54</v>
      </c>
      <c r="E246" s="6" t="s">
        <v>4509</v>
      </c>
      <c r="F246" s="6" t="s">
        <v>1225</v>
      </c>
      <c r="G246" s="6" t="s">
        <v>1226</v>
      </c>
      <c r="H246" s="6" t="s">
        <v>1227</v>
      </c>
      <c r="I246" s="6" t="s">
        <v>1228</v>
      </c>
      <c r="J246" s="6" t="s">
        <v>1229</v>
      </c>
    </row>
    <row r="247" spans="1:10" x14ac:dyDescent="0.2">
      <c r="A247" s="6" t="s">
        <v>54</v>
      </c>
      <c r="E247" s="6" t="s">
        <v>4510</v>
      </c>
      <c r="F247" s="6" t="s">
        <v>1230</v>
      </c>
      <c r="G247" s="6" t="s">
        <v>1231</v>
      </c>
      <c r="H247" s="6" t="s">
        <v>1232</v>
      </c>
      <c r="I247" s="6" t="s">
        <v>1233</v>
      </c>
      <c r="J247" s="6" t="s">
        <v>1234</v>
      </c>
    </row>
    <row r="248" spans="1:10" x14ac:dyDescent="0.2">
      <c r="A248" s="6" t="s">
        <v>54</v>
      </c>
      <c r="E248" s="6" t="s">
        <v>4511</v>
      </c>
      <c r="F248" s="6" t="s">
        <v>1235</v>
      </c>
      <c r="G248" s="6" t="s">
        <v>1236</v>
      </c>
      <c r="H248" s="6" t="s">
        <v>1237</v>
      </c>
      <c r="I248" s="6" t="s">
        <v>1238</v>
      </c>
      <c r="J248" s="6" t="s">
        <v>1239</v>
      </c>
    </row>
    <row r="249" spans="1:10" x14ac:dyDescent="0.2">
      <c r="A249" s="6" t="s">
        <v>54</v>
      </c>
      <c r="E249" s="6" t="s">
        <v>4512</v>
      </c>
      <c r="F249" s="6" t="s">
        <v>1240</v>
      </c>
      <c r="G249" s="6" t="s">
        <v>1241</v>
      </c>
      <c r="H249" s="6" t="s">
        <v>1242</v>
      </c>
      <c r="I249" s="6" t="s">
        <v>1243</v>
      </c>
      <c r="J249" s="6" t="s">
        <v>1244</v>
      </c>
    </row>
    <row r="250" spans="1:10" x14ac:dyDescent="0.2">
      <c r="A250" s="6" t="s">
        <v>54</v>
      </c>
      <c r="E250" s="6" t="s">
        <v>4513</v>
      </c>
      <c r="F250" s="6" t="s">
        <v>1245</v>
      </c>
      <c r="G250" s="6" t="s">
        <v>1246</v>
      </c>
      <c r="H250" s="6" t="s">
        <v>1247</v>
      </c>
      <c r="I250" s="6" t="s">
        <v>1248</v>
      </c>
      <c r="J250" s="6" t="s">
        <v>1249</v>
      </c>
    </row>
    <row r="251" spans="1:10" x14ac:dyDescent="0.2">
      <c r="A251" s="6" t="s">
        <v>54</v>
      </c>
      <c r="E251" s="6" t="s">
        <v>4514</v>
      </c>
      <c r="F251" s="6" t="s">
        <v>1250</v>
      </c>
      <c r="G251" s="6" t="s">
        <v>1251</v>
      </c>
      <c r="H251" s="6" t="s">
        <v>1252</v>
      </c>
      <c r="I251" s="6" t="s">
        <v>1253</v>
      </c>
      <c r="J251" s="6" t="s">
        <v>1254</v>
      </c>
    </row>
    <row r="252" spans="1:10" x14ac:dyDescent="0.2">
      <c r="A252" s="6" t="s">
        <v>54</v>
      </c>
      <c r="E252" s="6" t="s">
        <v>4515</v>
      </c>
      <c r="F252" s="6" t="s">
        <v>1255</v>
      </c>
      <c r="G252" s="6" t="s">
        <v>1256</v>
      </c>
      <c r="H252" s="6" t="s">
        <v>1257</v>
      </c>
      <c r="I252" s="6" t="s">
        <v>1258</v>
      </c>
      <c r="J252" s="6" t="s">
        <v>1259</v>
      </c>
    </row>
    <row r="253" spans="1:10" x14ac:dyDescent="0.2">
      <c r="A253" s="6" t="s">
        <v>54</v>
      </c>
      <c r="E253" s="6" t="s">
        <v>4516</v>
      </c>
      <c r="F253" s="6" t="s">
        <v>1260</v>
      </c>
      <c r="G253" s="6" t="s">
        <v>1261</v>
      </c>
      <c r="H253" s="6" t="s">
        <v>1262</v>
      </c>
      <c r="I253" s="6" t="s">
        <v>1263</v>
      </c>
      <c r="J253" s="6" t="s">
        <v>1264</v>
      </c>
    </row>
    <row r="254" spans="1:10" x14ac:dyDescent="0.2">
      <c r="A254" s="6" t="s">
        <v>54</v>
      </c>
      <c r="E254" s="6" t="s">
        <v>4517</v>
      </c>
      <c r="F254" s="6" t="s">
        <v>1265</v>
      </c>
      <c r="G254" s="6" t="s">
        <v>1266</v>
      </c>
      <c r="H254" s="6" t="s">
        <v>1267</v>
      </c>
      <c r="I254" s="6" t="s">
        <v>1268</v>
      </c>
      <c r="J254" s="6" t="s">
        <v>1269</v>
      </c>
    </row>
    <row r="255" spans="1:10" x14ac:dyDescent="0.2">
      <c r="A255" s="6" t="s">
        <v>54</v>
      </c>
      <c r="E255" s="6" t="s">
        <v>4518</v>
      </c>
      <c r="F255" s="6" t="s">
        <v>1270</v>
      </c>
      <c r="G255" s="6" t="s">
        <v>1271</v>
      </c>
      <c r="H255" s="6" t="s">
        <v>1272</v>
      </c>
      <c r="I255" s="6" t="s">
        <v>1273</v>
      </c>
      <c r="J255" s="6" t="s">
        <v>1274</v>
      </c>
    </row>
    <row r="256" spans="1:10" x14ac:dyDescent="0.2">
      <c r="A256" s="6" t="s">
        <v>54</v>
      </c>
      <c r="E256" s="6" t="s">
        <v>4519</v>
      </c>
      <c r="F256" s="6" t="s">
        <v>1275</v>
      </c>
      <c r="G256" s="6" t="s">
        <v>1276</v>
      </c>
      <c r="H256" s="6" t="s">
        <v>1277</v>
      </c>
      <c r="I256" s="6" t="s">
        <v>1278</v>
      </c>
      <c r="J256" s="6" t="s">
        <v>1279</v>
      </c>
    </row>
    <row r="257" spans="1:10" x14ac:dyDescent="0.2">
      <c r="A257" s="6" t="s">
        <v>54</v>
      </c>
      <c r="E257" s="6" t="s">
        <v>4520</v>
      </c>
      <c r="F257" s="6" t="s">
        <v>1280</v>
      </c>
      <c r="G257" s="6" t="s">
        <v>1281</v>
      </c>
      <c r="H257" s="6" t="s">
        <v>1282</v>
      </c>
      <c r="I257" s="6" t="s">
        <v>1283</v>
      </c>
      <c r="J257" s="6" t="s">
        <v>1284</v>
      </c>
    </row>
    <row r="258" spans="1:10" x14ac:dyDescent="0.2">
      <c r="A258" s="6" t="s">
        <v>54</v>
      </c>
      <c r="E258" s="6" t="s">
        <v>4521</v>
      </c>
      <c r="F258" s="6" t="s">
        <v>1285</v>
      </c>
      <c r="G258" s="6" t="s">
        <v>1286</v>
      </c>
      <c r="H258" s="6" t="s">
        <v>1287</v>
      </c>
      <c r="I258" s="6" t="s">
        <v>1288</v>
      </c>
      <c r="J258" s="6" t="s">
        <v>1289</v>
      </c>
    </row>
    <row r="259" spans="1:10" x14ac:dyDescent="0.2">
      <c r="A259" s="6" t="s">
        <v>54</v>
      </c>
      <c r="E259" s="6" t="s">
        <v>4522</v>
      </c>
      <c r="F259" s="6" t="s">
        <v>1290</v>
      </c>
      <c r="G259" s="6" t="s">
        <v>1291</v>
      </c>
      <c r="H259" s="6" t="s">
        <v>1292</v>
      </c>
      <c r="I259" s="6" t="s">
        <v>1293</v>
      </c>
      <c r="J259" s="6" t="s">
        <v>1294</v>
      </c>
    </row>
    <row r="260" spans="1:10" x14ac:dyDescent="0.2">
      <c r="A260" s="6" t="s">
        <v>54</v>
      </c>
      <c r="E260" s="6" t="s">
        <v>4523</v>
      </c>
      <c r="F260" s="6" t="s">
        <v>1295</v>
      </c>
      <c r="G260" s="6" t="s">
        <v>1296</v>
      </c>
      <c r="H260" s="6" t="s">
        <v>1297</v>
      </c>
      <c r="I260" s="6" t="s">
        <v>1298</v>
      </c>
      <c r="J260" s="6" t="s">
        <v>1299</v>
      </c>
    </row>
    <row r="261" spans="1:10" x14ac:dyDescent="0.2">
      <c r="A261" s="6" t="s">
        <v>54</v>
      </c>
      <c r="E261" s="6" t="s">
        <v>4524</v>
      </c>
      <c r="F261" s="6" t="s">
        <v>1300</v>
      </c>
      <c r="G261" s="6" t="s">
        <v>1301</v>
      </c>
      <c r="H261" s="6" t="s">
        <v>1302</v>
      </c>
      <c r="I261" s="6" t="s">
        <v>1303</v>
      </c>
      <c r="J261" s="6" t="s">
        <v>1304</v>
      </c>
    </row>
    <row r="262" spans="1:10" x14ac:dyDescent="0.2">
      <c r="A262" s="6" t="s">
        <v>54</v>
      </c>
      <c r="E262" s="6" t="s">
        <v>4525</v>
      </c>
      <c r="F262" s="6" t="s">
        <v>1305</v>
      </c>
      <c r="G262" s="6" t="s">
        <v>1306</v>
      </c>
      <c r="H262" s="6" t="s">
        <v>1307</v>
      </c>
      <c r="I262" s="6" t="s">
        <v>1308</v>
      </c>
      <c r="J262" s="6" t="s">
        <v>1309</v>
      </c>
    </row>
    <row r="263" spans="1:10" x14ac:dyDescent="0.2">
      <c r="A263" s="6" t="s">
        <v>54</v>
      </c>
      <c r="E263" s="6" t="s">
        <v>4526</v>
      </c>
      <c r="F263" s="6" t="s">
        <v>1310</v>
      </c>
      <c r="G263" s="6" t="s">
        <v>1311</v>
      </c>
      <c r="H263" s="6" t="s">
        <v>1312</v>
      </c>
      <c r="I263" s="6" t="s">
        <v>1313</v>
      </c>
      <c r="J263" s="6" t="s">
        <v>1314</v>
      </c>
    </row>
    <row r="264" spans="1:10" x14ac:dyDescent="0.2">
      <c r="A264" s="6" t="s">
        <v>54</v>
      </c>
      <c r="E264" s="6" t="s">
        <v>4527</v>
      </c>
      <c r="F264" s="6" t="s">
        <v>1315</v>
      </c>
      <c r="G264" s="6" t="s">
        <v>1316</v>
      </c>
      <c r="H264" s="6" t="s">
        <v>1317</v>
      </c>
      <c r="I264" s="6" t="s">
        <v>1318</v>
      </c>
      <c r="J264" s="6" t="s">
        <v>1319</v>
      </c>
    </row>
    <row r="265" spans="1:10" x14ac:dyDescent="0.2">
      <c r="A265" s="6" t="s">
        <v>54</v>
      </c>
      <c r="E265" s="6" t="s">
        <v>4528</v>
      </c>
      <c r="F265" s="6" t="s">
        <v>1320</v>
      </c>
      <c r="G265" s="6" t="s">
        <v>1321</v>
      </c>
      <c r="H265" s="6" t="s">
        <v>1322</v>
      </c>
      <c r="I265" s="6" t="s">
        <v>1323</v>
      </c>
      <c r="J265" s="6" t="s">
        <v>1324</v>
      </c>
    </row>
    <row r="266" spans="1:10" x14ac:dyDescent="0.2">
      <c r="A266" s="6" t="s">
        <v>54</v>
      </c>
      <c r="E266" s="6" t="s">
        <v>4529</v>
      </c>
      <c r="F266" s="6" t="s">
        <v>1325</v>
      </c>
      <c r="G266" s="6" t="s">
        <v>1326</v>
      </c>
      <c r="H266" s="6" t="s">
        <v>1327</v>
      </c>
      <c r="I266" s="6" t="s">
        <v>1328</v>
      </c>
      <c r="J266" s="6" t="s">
        <v>1329</v>
      </c>
    </row>
    <row r="267" spans="1:10" x14ac:dyDescent="0.2">
      <c r="A267" s="6" t="s">
        <v>54</v>
      </c>
      <c r="E267" s="6" t="s">
        <v>4530</v>
      </c>
      <c r="F267" s="6" t="s">
        <v>1330</v>
      </c>
      <c r="G267" s="6" t="s">
        <v>1331</v>
      </c>
      <c r="H267" s="6" t="s">
        <v>1332</v>
      </c>
      <c r="I267" s="6" t="s">
        <v>1333</v>
      </c>
      <c r="J267" s="6" t="s">
        <v>1334</v>
      </c>
    </row>
    <row r="268" spans="1:10" x14ac:dyDescent="0.2">
      <c r="A268" s="6" t="s">
        <v>54</v>
      </c>
      <c r="E268" s="6" t="s">
        <v>4531</v>
      </c>
      <c r="F268" s="6" t="s">
        <v>1335</v>
      </c>
      <c r="G268" s="6" t="s">
        <v>1336</v>
      </c>
      <c r="H268" s="6" t="s">
        <v>1337</v>
      </c>
      <c r="I268" s="6" t="s">
        <v>1338</v>
      </c>
      <c r="J268" s="6" t="s">
        <v>1339</v>
      </c>
    </row>
    <row r="269" spans="1:10" x14ac:dyDescent="0.2">
      <c r="A269" s="6" t="s">
        <v>54</v>
      </c>
      <c r="E269" s="6" t="s">
        <v>4532</v>
      </c>
      <c r="F269" s="6" t="s">
        <v>1340</v>
      </c>
      <c r="G269" s="6" t="s">
        <v>1341</v>
      </c>
      <c r="H269" s="6" t="s">
        <v>1342</v>
      </c>
      <c r="I269" s="6" t="s">
        <v>1343</v>
      </c>
      <c r="J269" s="6" t="s">
        <v>1344</v>
      </c>
    </row>
    <row r="270" spans="1:10" x14ac:dyDescent="0.2">
      <c r="A270" s="6" t="s">
        <v>54</v>
      </c>
      <c r="E270" s="6" t="s">
        <v>4533</v>
      </c>
      <c r="F270" s="6" t="s">
        <v>1345</v>
      </c>
      <c r="G270" s="6" t="s">
        <v>1346</v>
      </c>
      <c r="H270" s="6" t="s">
        <v>1347</v>
      </c>
      <c r="I270" s="6" t="s">
        <v>1348</v>
      </c>
      <c r="J270" s="6" t="s">
        <v>1349</v>
      </c>
    </row>
    <row r="271" spans="1:10" x14ac:dyDescent="0.2">
      <c r="A271" s="6" t="s">
        <v>54</v>
      </c>
      <c r="E271" s="6" t="s">
        <v>4534</v>
      </c>
      <c r="F271" s="6" t="s">
        <v>1350</v>
      </c>
      <c r="G271" s="6" t="s">
        <v>1351</v>
      </c>
      <c r="H271" s="6" t="s">
        <v>1352</v>
      </c>
      <c r="I271" s="6" t="s">
        <v>1353</v>
      </c>
      <c r="J271" s="6" t="s">
        <v>1354</v>
      </c>
    </row>
    <row r="272" spans="1:10" x14ac:dyDescent="0.2">
      <c r="A272" s="6" t="s">
        <v>54</v>
      </c>
      <c r="E272" s="6" t="s">
        <v>4535</v>
      </c>
      <c r="F272" s="6" t="s">
        <v>1355</v>
      </c>
      <c r="G272" s="6" t="s">
        <v>1356</v>
      </c>
      <c r="H272" s="6" t="s">
        <v>1357</v>
      </c>
      <c r="I272" s="6" t="s">
        <v>1358</v>
      </c>
      <c r="J272" s="6" t="s">
        <v>1359</v>
      </c>
    </row>
    <row r="273" spans="1:10" x14ac:dyDescent="0.2">
      <c r="A273" s="6" t="s">
        <v>54</v>
      </c>
      <c r="E273" s="6" t="s">
        <v>4536</v>
      </c>
      <c r="F273" s="6" t="s">
        <v>1360</v>
      </c>
      <c r="G273" s="6" t="s">
        <v>1361</v>
      </c>
      <c r="H273" s="6" t="s">
        <v>1362</v>
      </c>
      <c r="I273" s="6" t="s">
        <v>1363</v>
      </c>
      <c r="J273" s="6" t="s">
        <v>1364</v>
      </c>
    </row>
    <row r="274" spans="1:10" x14ac:dyDescent="0.2">
      <c r="A274" s="6" t="s">
        <v>54</v>
      </c>
      <c r="E274" s="6" t="s">
        <v>4537</v>
      </c>
      <c r="F274" s="6" t="s">
        <v>1365</v>
      </c>
      <c r="G274" s="6" t="s">
        <v>1366</v>
      </c>
      <c r="H274" s="6" t="s">
        <v>1367</v>
      </c>
      <c r="I274" s="6" t="s">
        <v>1368</v>
      </c>
      <c r="J274" s="6" t="s">
        <v>1369</v>
      </c>
    </row>
    <row r="275" spans="1:10" x14ac:dyDescent="0.2">
      <c r="A275" s="6" t="s">
        <v>54</v>
      </c>
      <c r="E275" s="6" t="s">
        <v>4538</v>
      </c>
      <c r="F275" s="6" t="s">
        <v>1370</v>
      </c>
      <c r="G275" s="6" t="s">
        <v>1371</v>
      </c>
      <c r="H275" s="6" t="s">
        <v>1372</v>
      </c>
      <c r="I275" s="6" t="s">
        <v>1373</v>
      </c>
      <c r="J275" s="6" t="s">
        <v>1374</v>
      </c>
    </row>
    <row r="276" spans="1:10" x14ac:dyDescent="0.2">
      <c r="A276" s="6" t="s">
        <v>54</v>
      </c>
      <c r="E276" s="6" t="s">
        <v>4539</v>
      </c>
      <c r="F276" s="6" t="s">
        <v>1375</v>
      </c>
      <c r="G276" s="6" t="s">
        <v>1376</v>
      </c>
      <c r="H276" s="6" t="s">
        <v>1377</v>
      </c>
      <c r="I276" s="6" t="s">
        <v>1378</v>
      </c>
      <c r="J276" s="6" t="s">
        <v>1379</v>
      </c>
    </row>
    <row r="277" spans="1:10" x14ac:dyDescent="0.2">
      <c r="A277" s="6" t="s">
        <v>54</v>
      </c>
      <c r="E277" s="6" t="s">
        <v>4540</v>
      </c>
      <c r="F277" s="6" t="s">
        <v>1380</v>
      </c>
      <c r="G277" s="6" t="s">
        <v>1381</v>
      </c>
      <c r="H277" s="6" t="s">
        <v>1382</v>
      </c>
      <c r="I277" s="6" t="s">
        <v>1383</v>
      </c>
      <c r="J277" s="6" t="s">
        <v>1384</v>
      </c>
    </row>
    <row r="278" spans="1:10" x14ac:dyDescent="0.2">
      <c r="A278" s="6" t="s">
        <v>54</v>
      </c>
      <c r="E278" s="6" t="s">
        <v>4541</v>
      </c>
      <c r="F278" s="6" t="s">
        <v>1385</v>
      </c>
      <c r="G278" s="6" t="s">
        <v>1386</v>
      </c>
      <c r="H278" s="6" t="s">
        <v>1387</v>
      </c>
      <c r="I278" s="6" t="s">
        <v>1388</v>
      </c>
      <c r="J278" s="6" t="s">
        <v>1389</v>
      </c>
    </row>
    <row r="279" spans="1:10" x14ac:dyDescent="0.2">
      <c r="A279" s="6" t="s">
        <v>54</v>
      </c>
      <c r="E279" s="6" t="s">
        <v>4542</v>
      </c>
      <c r="F279" s="6" t="s">
        <v>1390</v>
      </c>
      <c r="G279" s="6" t="s">
        <v>1391</v>
      </c>
      <c r="H279" s="6" t="s">
        <v>1392</v>
      </c>
      <c r="I279" s="6" t="s">
        <v>1393</v>
      </c>
      <c r="J279" s="6" t="s">
        <v>1394</v>
      </c>
    </row>
    <row r="280" spans="1:10" x14ac:dyDescent="0.2">
      <c r="A280" s="6" t="s">
        <v>54</v>
      </c>
      <c r="E280" s="6" t="s">
        <v>4543</v>
      </c>
      <c r="F280" s="6" t="s">
        <v>1395</v>
      </c>
      <c r="G280" s="6" t="s">
        <v>1396</v>
      </c>
      <c r="H280" s="6" t="s">
        <v>1397</v>
      </c>
      <c r="I280" s="6" t="s">
        <v>1398</v>
      </c>
      <c r="J280" s="6" t="s">
        <v>1399</v>
      </c>
    </row>
    <row r="281" spans="1:10" x14ac:dyDescent="0.2">
      <c r="A281" s="6" t="s">
        <v>54</v>
      </c>
      <c r="E281" s="6" t="s">
        <v>4544</v>
      </c>
      <c r="F281" s="6" t="s">
        <v>1400</v>
      </c>
      <c r="G281" s="6" t="s">
        <v>1401</v>
      </c>
      <c r="H281" s="6" t="s">
        <v>1402</v>
      </c>
      <c r="I281" s="6" t="s">
        <v>1403</v>
      </c>
      <c r="J281" s="6" t="s">
        <v>1404</v>
      </c>
    </row>
    <row r="282" spans="1:10" x14ac:dyDescent="0.2">
      <c r="A282" s="6" t="s">
        <v>54</v>
      </c>
      <c r="E282" s="6" t="s">
        <v>4545</v>
      </c>
      <c r="F282" s="6" t="s">
        <v>1405</v>
      </c>
      <c r="G282" s="6" t="s">
        <v>1406</v>
      </c>
      <c r="H282" s="6" t="s">
        <v>1407</v>
      </c>
      <c r="I282" s="6" t="s">
        <v>1408</v>
      </c>
      <c r="J282" s="6" t="s">
        <v>1409</v>
      </c>
    </row>
    <row r="283" spans="1:10" x14ac:dyDescent="0.2">
      <c r="A283" s="6" t="s">
        <v>54</v>
      </c>
      <c r="E283" s="6" t="s">
        <v>4546</v>
      </c>
      <c r="F283" s="6" t="s">
        <v>1410</v>
      </c>
      <c r="G283" s="6" t="s">
        <v>1411</v>
      </c>
      <c r="H283" s="6" t="s">
        <v>1412</v>
      </c>
      <c r="I283" s="6" t="s">
        <v>1413</v>
      </c>
      <c r="J283" s="6" t="s">
        <v>1414</v>
      </c>
    </row>
    <row r="284" spans="1:10" x14ac:dyDescent="0.2">
      <c r="A284" s="6" t="s">
        <v>54</v>
      </c>
      <c r="E284" s="6" t="s">
        <v>4547</v>
      </c>
      <c r="F284" s="6" t="s">
        <v>1415</v>
      </c>
      <c r="G284" s="6" t="s">
        <v>1416</v>
      </c>
      <c r="H284" s="6" t="s">
        <v>1417</v>
      </c>
      <c r="I284" s="6" t="s">
        <v>1418</v>
      </c>
      <c r="J284" s="6" t="s">
        <v>1419</v>
      </c>
    </row>
    <row r="285" spans="1:10" x14ac:dyDescent="0.2">
      <c r="A285" s="6" t="s">
        <v>54</v>
      </c>
      <c r="E285" s="6" t="s">
        <v>4548</v>
      </c>
      <c r="F285" s="6" t="s">
        <v>1420</v>
      </c>
      <c r="G285" s="6" t="s">
        <v>1421</v>
      </c>
      <c r="H285" s="6" t="s">
        <v>1422</v>
      </c>
      <c r="I285" s="6" t="s">
        <v>1423</v>
      </c>
      <c r="J285" s="6" t="s">
        <v>1424</v>
      </c>
    </row>
    <row r="286" spans="1:10" x14ac:dyDescent="0.2">
      <c r="A286" s="6" t="s">
        <v>54</v>
      </c>
      <c r="E286" s="6" t="s">
        <v>4549</v>
      </c>
      <c r="F286" s="6" t="s">
        <v>1425</v>
      </c>
      <c r="G286" s="6" t="s">
        <v>1426</v>
      </c>
      <c r="H286" s="6" t="s">
        <v>1427</v>
      </c>
      <c r="I286" s="6" t="s">
        <v>1428</v>
      </c>
      <c r="J286" s="6" t="s">
        <v>1429</v>
      </c>
    </row>
    <row r="287" spans="1:10" x14ac:dyDescent="0.2">
      <c r="A287" s="6" t="s">
        <v>54</v>
      </c>
      <c r="E287" s="6" t="s">
        <v>4550</v>
      </c>
      <c r="F287" s="6" t="s">
        <v>1430</v>
      </c>
      <c r="G287" s="6" t="s">
        <v>1431</v>
      </c>
      <c r="H287" s="6" t="s">
        <v>1432</v>
      </c>
      <c r="I287" s="6" t="s">
        <v>1433</v>
      </c>
      <c r="J287" s="6" t="s">
        <v>1434</v>
      </c>
    </row>
    <row r="288" spans="1:10" x14ac:dyDescent="0.2">
      <c r="A288" s="6" t="s">
        <v>54</v>
      </c>
      <c r="E288" s="6" t="s">
        <v>4551</v>
      </c>
      <c r="F288" s="6" t="s">
        <v>1435</v>
      </c>
      <c r="G288" s="6" t="s">
        <v>1436</v>
      </c>
      <c r="H288" s="6" t="s">
        <v>1437</v>
      </c>
      <c r="I288" s="6" t="s">
        <v>1438</v>
      </c>
      <c r="J288" s="6" t="s">
        <v>1439</v>
      </c>
    </row>
    <row r="289" spans="1:10" x14ac:dyDescent="0.2">
      <c r="A289" s="6" t="s">
        <v>54</v>
      </c>
      <c r="E289" s="6" t="s">
        <v>4552</v>
      </c>
      <c r="F289" s="6" t="s">
        <v>1440</v>
      </c>
      <c r="G289" s="6" t="s">
        <v>1441</v>
      </c>
      <c r="H289" s="6" t="s">
        <v>1442</v>
      </c>
      <c r="I289" s="6" t="s">
        <v>1443</v>
      </c>
      <c r="J289" s="6" t="s">
        <v>1444</v>
      </c>
    </row>
    <row r="290" spans="1:10" x14ac:dyDescent="0.2">
      <c r="A290" s="6" t="s">
        <v>54</v>
      </c>
      <c r="E290" s="6" t="s">
        <v>4553</v>
      </c>
      <c r="F290" s="6" t="s">
        <v>1445</v>
      </c>
      <c r="G290" s="6" t="s">
        <v>1446</v>
      </c>
      <c r="H290" s="6" t="s">
        <v>1447</v>
      </c>
      <c r="I290" s="6" t="s">
        <v>1448</v>
      </c>
      <c r="J290" s="6" t="s">
        <v>1449</v>
      </c>
    </row>
    <row r="291" spans="1:10" x14ac:dyDescent="0.2">
      <c r="A291" s="6" t="s">
        <v>54</v>
      </c>
      <c r="E291" s="6" t="s">
        <v>4554</v>
      </c>
      <c r="F291" s="6" t="s">
        <v>1450</v>
      </c>
      <c r="G291" s="6" t="s">
        <v>1451</v>
      </c>
      <c r="H291" s="6" t="s">
        <v>1452</v>
      </c>
      <c r="I291" s="6" t="s">
        <v>1453</v>
      </c>
      <c r="J291" s="6" t="s">
        <v>1454</v>
      </c>
    </row>
    <row r="292" spans="1:10" x14ac:dyDescent="0.2">
      <c r="A292" s="6" t="s">
        <v>54</v>
      </c>
      <c r="E292" s="6" t="s">
        <v>4555</v>
      </c>
      <c r="F292" s="6" t="s">
        <v>1455</v>
      </c>
      <c r="G292" s="6" t="s">
        <v>1456</v>
      </c>
      <c r="H292" s="6" t="s">
        <v>1457</v>
      </c>
      <c r="I292" s="6" t="s">
        <v>1458</v>
      </c>
      <c r="J292" s="6" t="s">
        <v>1459</v>
      </c>
    </row>
    <row r="293" spans="1:10" x14ac:dyDescent="0.2">
      <c r="A293" s="6" t="s">
        <v>54</v>
      </c>
      <c r="E293" s="6" t="s">
        <v>4556</v>
      </c>
      <c r="F293" s="6" t="s">
        <v>1460</v>
      </c>
      <c r="G293" s="6" t="s">
        <v>1461</v>
      </c>
      <c r="H293" s="6" t="s">
        <v>1462</v>
      </c>
      <c r="I293" s="6" t="s">
        <v>1463</v>
      </c>
      <c r="J293" s="6" t="s">
        <v>1464</v>
      </c>
    </row>
    <row r="294" spans="1:10" x14ac:dyDescent="0.2">
      <c r="A294" s="6" t="s">
        <v>54</v>
      </c>
      <c r="E294" s="6" t="s">
        <v>4557</v>
      </c>
      <c r="F294" s="6" t="s">
        <v>1465</v>
      </c>
      <c r="G294" s="6" t="s">
        <v>1466</v>
      </c>
      <c r="H294" s="6" t="s">
        <v>1467</v>
      </c>
      <c r="I294" s="6" t="s">
        <v>1468</v>
      </c>
      <c r="J294" s="6" t="s">
        <v>1469</v>
      </c>
    </row>
    <row r="295" spans="1:10" x14ac:dyDescent="0.2">
      <c r="A295" s="6" t="s">
        <v>54</v>
      </c>
      <c r="E295" s="6" t="s">
        <v>4558</v>
      </c>
      <c r="F295" s="6" t="s">
        <v>1470</v>
      </c>
      <c r="G295" s="6" t="s">
        <v>1471</v>
      </c>
      <c r="H295" s="6" t="s">
        <v>1472</v>
      </c>
      <c r="I295" s="6" t="s">
        <v>1473</v>
      </c>
      <c r="J295" s="6" t="s">
        <v>1474</v>
      </c>
    </row>
    <row r="296" spans="1:10" x14ac:dyDescent="0.2">
      <c r="A296" s="6" t="s">
        <v>54</v>
      </c>
      <c r="E296" s="6" t="s">
        <v>4559</v>
      </c>
      <c r="F296" s="6" t="s">
        <v>1475</v>
      </c>
      <c r="G296" s="6" t="s">
        <v>1476</v>
      </c>
      <c r="H296" s="6" t="s">
        <v>1477</v>
      </c>
      <c r="I296" s="6" t="s">
        <v>1478</v>
      </c>
      <c r="J296" s="6" t="s">
        <v>1479</v>
      </c>
    </row>
    <row r="297" spans="1:10" x14ac:dyDescent="0.2">
      <c r="A297" s="6" t="s">
        <v>54</v>
      </c>
      <c r="E297" s="6" t="s">
        <v>4560</v>
      </c>
      <c r="F297" s="6" t="s">
        <v>1480</v>
      </c>
      <c r="G297" s="6" t="s">
        <v>1481</v>
      </c>
      <c r="H297" s="6" t="s">
        <v>1482</v>
      </c>
      <c r="I297" s="6" t="s">
        <v>1483</v>
      </c>
      <c r="J297" s="6" t="s">
        <v>1484</v>
      </c>
    </row>
    <row r="298" spans="1:10" x14ac:dyDescent="0.2">
      <c r="A298" s="6" t="s">
        <v>54</v>
      </c>
      <c r="E298" s="6" t="s">
        <v>4561</v>
      </c>
      <c r="F298" s="6" t="s">
        <v>1485</v>
      </c>
      <c r="G298" s="6" t="s">
        <v>1486</v>
      </c>
      <c r="H298" s="6" t="s">
        <v>1487</v>
      </c>
      <c r="I298" s="6" t="s">
        <v>1488</v>
      </c>
      <c r="J298" s="6" t="s">
        <v>1489</v>
      </c>
    </row>
    <row r="299" spans="1:10" x14ac:dyDescent="0.2">
      <c r="A299" s="6" t="s">
        <v>54</v>
      </c>
      <c r="E299" s="6" t="s">
        <v>4562</v>
      </c>
      <c r="F299" s="6" t="s">
        <v>1490</v>
      </c>
      <c r="G299" s="6" t="s">
        <v>1491</v>
      </c>
      <c r="H299" s="6" t="s">
        <v>1492</v>
      </c>
      <c r="I299" s="6" t="s">
        <v>1493</v>
      </c>
      <c r="J299" s="6" t="s">
        <v>1494</v>
      </c>
    </row>
    <row r="300" spans="1:10" x14ac:dyDescent="0.2">
      <c r="A300" s="6" t="s">
        <v>54</v>
      </c>
      <c r="E300" s="6" t="s">
        <v>4563</v>
      </c>
      <c r="F300" s="6" t="s">
        <v>1495</v>
      </c>
      <c r="G300" s="6" t="s">
        <v>1496</v>
      </c>
      <c r="H300" s="6" t="s">
        <v>1497</v>
      </c>
      <c r="I300" s="6" t="s">
        <v>1498</v>
      </c>
      <c r="J300" s="6" t="s">
        <v>1499</v>
      </c>
    </row>
    <row r="301" spans="1:10" x14ac:dyDescent="0.2">
      <c r="A301" s="6" t="s">
        <v>54</v>
      </c>
      <c r="E301" s="6" t="s">
        <v>4564</v>
      </c>
      <c r="F301" s="6" t="s">
        <v>1500</v>
      </c>
      <c r="G301" s="6" t="s">
        <v>1501</v>
      </c>
      <c r="H301" s="6" t="s">
        <v>1502</v>
      </c>
      <c r="I301" s="6" t="s">
        <v>1503</v>
      </c>
      <c r="J301" s="6" t="s">
        <v>1504</v>
      </c>
    </row>
    <row r="302" spans="1:10" x14ac:dyDescent="0.2">
      <c r="A302" s="6" t="s">
        <v>54</v>
      </c>
      <c r="E302" s="6" t="s">
        <v>4565</v>
      </c>
      <c r="F302" s="6" t="s">
        <v>1505</v>
      </c>
      <c r="G302" s="6" t="s">
        <v>1506</v>
      </c>
      <c r="H302" s="6" t="s">
        <v>1507</v>
      </c>
      <c r="I302" s="6" t="s">
        <v>1508</v>
      </c>
      <c r="J302" s="6" t="s">
        <v>1509</v>
      </c>
    </row>
    <row r="303" spans="1:10" x14ac:dyDescent="0.2">
      <c r="A303" s="6" t="s">
        <v>54</v>
      </c>
      <c r="E303" s="6" t="s">
        <v>4566</v>
      </c>
      <c r="F303" s="6" t="s">
        <v>1510</v>
      </c>
      <c r="G303" s="6" t="s">
        <v>1511</v>
      </c>
      <c r="H303" s="6" t="s">
        <v>1512</v>
      </c>
      <c r="I303" s="6" t="s">
        <v>1513</v>
      </c>
      <c r="J303" s="6" t="s">
        <v>1514</v>
      </c>
    </row>
    <row r="304" spans="1:10" x14ac:dyDescent="0.2">
      <c r="A304" s="6" t="s">
        <v>54</v>
      </c>
      <c r="E304" s="6" t="s">
        <v>4567</v>
      </c>
      <c r="F304" s="6" t="s">
        <v>1515</v>
      </c>
      <c r="G304" s="6" t="s">
        <v>1516</v>
      </c>
      <c r="H304" s="6" t="s">
        <v>1517</v>
      </c>
      <c r="I304" s="6" t="s">
        <v>1518</v>
      </c>
      <c r="J304" s="6" t="s">
        <v>1519</v>
      </c>
    </row>
    <row r="305" spans="1:10" x14ac:dyDescent="0.2">
      <c r="A305" s="6" t="s">
        <v>54</v>
      </c>
      <c r="E305" s="6" t="s">
        <v>4568</v>
      </c>
      <c r="F305" s="6" t="s">
        <v>1520</v>
      </c>
      <c r="G305" s="6" t="s">
        <v>1521</v>
      </c>
      <c r="H305" s="6" t="s">
        <v>1522</v>
      </c>
      <c r="I305" s="6" t="s">
        <v>1523</v>
      </c>
      <c r="J305" s="6" t="s">
        <v>1524</v>
      </c>
    </row>
    <row r="306" spans="1:10" x14ac:dyDescent="0.2">
      <c r="A306" s="6" t="s">
        <v>54</v>
      </c>
      <c r="E306" s="6" t="s">
        <v>4569</v>
      </c>
      <c r="F306" s="6" t="s">
        <v>1525</v>
      </c>
      <c r="G306" s="6" t="s">
        <v>1526</v>
      </c>
      <c r="H306" s="6" t="s">
        <v>1527</v>
      </c>
      <c r="I306" s="6" t="s">
        <v>1528</v>
      </c>
      <c r="J306" s="6" t="s">
        <v>1529</v>
      </c>
    </row>
    <row r="307" spans="1:10" x14ac:dyDescent="0.2">
      <c r="A307" s="6" t="s">
        <v>54</v>
      </c>
      <c r="E307" s="6" t="s">
        <v>4570</v>
      </c>
      <c r="F307" s="6" t="s">
        <v>1530</v>
      </c>
      <c r="G307" s="6" t="s">
        <v>1531</v>
      </c>
      <c r="H307" s="6" t="s">
        <v>1532</v>
      </c>
      <c r="I307" s="6" t="s">
        <v>1533</v>
      </c>
      <c r="J307" s="6" t="s">
        <v>1534</v>
      </c>
    </row>
    <row r="308" spans="1:10" x14ac:dyDescent="0.2">
      <c r="A308" s="6" t="s">
        <v>54</v>
      </c>
      <c r="E308" s="6" t="s">
        <v>4571</v>
      </c>
      <c r="F308" s="6" t="s">
        <v>1535</v>
      </c>
      <c r="G308" s="6" t="s">
        <v>1536</v>
      </c>
      <c r="H308" s="6" t="s">
        <v>1537</v>
      </c>
      <c r="I308" s="6" t="s">
        <v>1538</v>
      </c>
      <c r="J308" s="6" t="s">
        <v>1539</v>
      </c>
    </row>
    <row r="309" spans="1:10" x14ac:dyDescent="0.2">
      <c r="A309" s="6" t="s">
        <v>54</v>
      </c>
      <c r="E309" s="6" t="s">
        <v>4572</v>
      </c>
      <c r="F309" s="6" t="s">
        <v>1540</v>
      </c>
      <c r="G309" s="6" t="s">
        <v>1541</v>
      </c>
      <c r="H309" s="6" t="s">
        <v>1542</v>
      </c>
      <c r="I309" s="6" t="s">
        <v>1543</v>
      </c>
      <c r="J309" s="6" t="s">
        <v>1544</v>
      </c>
    </row>
    <row r="310" spans="1:10" x14ac:dyDescent="0.2">
      <c r="A310" s="6" t="s">
        <v>54</v>
      </c>
      <c r="E310" s="6" t="s">
        <v>4573</v>
      </c>
      <c r="F310" s="6" t="s">
        <v>1545</v>
      </c>
      <c r="G310" s="6" t="s">
        <v>1546</v>
      </c>
      <c r="H310" s="6" t="s">
        <v>1547</v>
      </c>
      <c r="I310" s="6" t="s">
        <v>1548</v>
      </c>
      <c r="J310" s="6" t="s">
        <v>1549</v>
      </c>
    </row>
    <row r="311" spans="1:10" x14ac:dyDescent="0.2">
      <c r="A311" s="6" t="s">
        <v>54</v>
      </c>
      <c r="E311" s="6" t="s">
        <v>4574</v>
      </c>
      <c r="F311" s="6" t="s">
        <v>1550</v>
      </c>
      <c r="G311" s="6" t="s">
        <v>1551</v>
      </c>
      <c r="H311" s="6" t="s">
        <v>1552</v>
      </c>
      <c r="I311" s="6" t="s">
        <v>1553</v>
      </c>
      <c r="J311" s="6" t="s">
        <v>1554</v>
      </c>
    </row>
    <row r="312" spans="1:10" x14ac:dyDescent="0.2">
      <c r="A312" s="6" t="s">
        <v>54</v>
      </c>
      <c r="E312" s="6" t="s">
        <v>4575</v>
      </c>
      <c r="F312" s="6" t="s">
        <v>1555</v>
      </c>
      <c r="G312" s="6" t="s">
        <v>1556</v>
      </c>
      <c r="H312" s="6" t="s">
        <v>1557</v>
      </c>
      <c r="I312" s="6" t="s">
        <v>1558</v>
      </c>
      <c r="J312" s="6" t="s">
        <v>1559</v>
      </c>
    </row>
    <row r="313" spans="1:10" x14ac:dyDescent="0.2">
      <c r="A313" s="6" t="s">
        <v>54</v>
      </c>
      <c r="E313" s="6" t="s">
        <v>4576</v>
      </c>
      <c r="F313" s="6" t="s">
        <v>1560</v>
      </c>
      <c r="G313" s="6" t="s">
        <v>1561</v>
      </c>
      <c r="H313" s="6" t="s">
        <v>1562</v>
      </c>
      <c r="I313" s="6" t="s">
        <v>1563</v>
      </c>
      <c r="J313" s="6" t="s">
        <v>1564</v>
      </c>
    </row>
    <row r="314" spans="1:10" x14ac:dyDescent="0.2">
      <c r="A314" s="6" t="s">
        <v>54</v>
      </c>
      <c r="E314" s="6" t="s">
        <v>4577</v>
      </c>
      <c r="F314" s="6" t="s">
        <v>1565</v>
      </c>
      <c r="G314" s="6" t="s">
        <v>1566</v>
      </c>
      <c r="H314" s="6" t="s">
        <v>1567</v>
      </c>
      <c r="I314" s="6" t="s">
        <v>1568</v>
      </c>
      <c r="J314" s="6" t="s">
        <v>1569</v>
      </c>
    </row>
    <row r="315" spans="1:10" x14ac:dyDescent="0.2">
      <c r="A315" s="6" t="s">
        <v>54</v>
      </c>
      <c r="E315" s="6" t="s">
        <v>4578</v>
      </c>
      <c r="F315" s="6" t="s">
        <v>1570</v>
      </c>
      <c r="G315" s="6" t="s">
        <v>1571</v>
      </c>
      <c r="H315" s="6" t="s">
        <v>1572</v>
      </c>
      <c r="I315" s="6" t="s">
        <v>1573</v>
      </c>
      <c r="J315" s="6" t="s">
        <v>1574</v>
      </c>
    </row>
    <row r="316" spans="1:10" x14ac:dyDescent="0.2">
      <c r="A316" s="6" t="s">
        <v>54</v>
      </c>
      <c r="E316" s="6" t="s">
        <v>4579</v>
      </c>
      <c r="F316" s="6" t="s">
        <v>1575</v>
      </c>
      <c r="G316" s="6" t="s">
        <v>1576</v>
      </c>
      <c r="H316" s="6" t="s">
        <v>1577</v>
      </c>
      <c r="I316" s="6" t="s">
        <v>1578</v>
      </c>
      <c r="J316" s="6" t="s">
        <v>1579</v>
      </c>
    </row>
    <row r="317" spans="1:10" x14ac:dyDescent="0.2">
      <c r="A317" s="6" t="s">
        <v>54</v>
      </c>
      <c r="E317" s="6" t="s">
        <v>4580</v>
      </c>
      <c r="F317" s="6" t="s">
        <v>1580</v>
      </c>
      <c r="G317" s="6" t="s">
        <v>1581</v>
      </c>
      <c r="H317" s="6" t="s">
        <v>1582</v>
      </c>
      <c r="I317" s="6" t="s">
        <v>1583</v>
      </c>
      <c r="J317" s="6" t="s">
        <v>1584</v>
      </c>
    </row>
    <row r="318" spans="1:10" x14ac:dyDescent="0.2">
      <c r="A318" s="6" t="s">
        <v>54</v>
      </c>
      <c r="E318" s="6" t="s">
        <v>4581</v>
      </c>
      <c r="F318" s="6" t="s">
        <v>1585</v>
      </c>
      <c r="G318" s="6" t="s">
        <v>1586</v>
      </c>
      <c r="H318" s="6" t="s">
        <v>1587</v>
      </c>
      <c r="I318" s="6" t="s">
        <v>1588</v>
      </c>
      <c r="J318" s="6" t="s">
        <v>1589</v>
      </c>
    </row>
    <row r="319" spans="1:10" x14ac:dyDescent="0.2">
      <c r="A319" s="6" t="s">
        <v>54</v>
      </c>
      <c r="E319" s="6" t="s">
        <v>4582</v>
      </c>
      <c r="F319" s="6" t="s">
        <v>1590</v>
      </c>
      <c r="G319" s="6" t="s">
        <v>1591</v>
      </c>
      <c r="H319" s="6" t="s">
        <v>1592</v>
      </c>
      <c r="I319" s="6" t="s">
        <v>1593</v>
      </c>
      <c r="J319" s="6" t="s">
        <v>1594</v>
      </c>
    </row>
    <row r="320" spans="1:10" x14ac:dyDescent="0.2">
      <c r="A320" s="6" t="s">
        <v>54</v>
      </c>
      <c r="E320" s="6" t="s">
        <v>4583</v>
      </c>
      <c r="F320" s="6" t="s">
        <v>1595</v>
      </c>
      <c r="G320" s="6" t="s">
        <v>1596</v>
      </c>
      <c r="H320" s="6" t="s">
        <v>1597</v>
      </c>
      <c r="I320" s="6" t="s">
        <v>1598</v>
      </c>
      <c r="J320" s="6" t="s">
        <v>1599</v>
      </c>
    </row>
    <row r="321" spans="1:10" x14ac:dyDescent="0.2">
      <c r="A321" s="6" t="s">
        <v>54</v>
      </c>
      <c r="E321" s="6" t="s">
        <v>4584</v>
      </c>
      <c r="F321" s="6" t="s">
        <v>1600</v>
      </c>
      <c r="G321" s="6" t="s">
        <v>1601</v>
      </c>
      <c r="H321" s="6" t="s">
        <v>1602</v>
      </c>
      <c r="I321" s="6" t="s">
        <v>1603</v>
      </c>
      <c r="J321" s="6" t="s">
        <v>1604</v>
      </c>
    </row>
    <row r="322" spans="1:10" x14ac:dyDescent="0.2">
      <c r="A322" s="6" t="s">
        <v>54</v>
      </c>
      <c r="E322" s="6" t="s">
        <v>4585</v>
      </c>
      <c r="F322" s="6" t="s">
        <v>1605</v>
      </c>
      <c r="G322" s="6" t="s">
        <v>1606</v>
      </c>
      <c r="H322" s="6" t="s">
        <v>1607</v>
      </c>
      <c r="I322" s="6" t="s">
        <v>1608</v>
      </c>
      <c r="J322" s="6" t="s">
        <v>1609</v>
      </c>
    </row>
    <row r="323" spans="1:10" x14ac:dyDescent="0.2">
      <c r="A323" s="6" t="s">
        <v>54</v>
      </c>
      <c r="E323" s="6" t="s">
        <v>4586</v>
      </c>
      <c r="F323" s="6" t="s">
        <v>1610</v>
      </c>
      <c r="G323" s="6" t="s">
        <v>1611</v>
      </c>
      <c r="H323" s="6" t="s">
        <v>1612</v>
      </c>
      <c r="I323" s="6" t="s">
        <v>1613</v>
      </c>
      <c r="J323" s="6" t="s">
        <v>1614</v>
      </c>
    </row>
    <row r="324" spans="1:10" x14ac:dyDescent="0.2">
      <c r="A324" s="6" t="s">
        <v>54</v>
      </c>
      <c r="E324" s="6" t="s">
        <v>4587</v>
      </c>
      <c r="F324" s="6" t="s">
        <v>1615</v>
      </c>
      <c r="G324" s="6" t="s">
        <v>1616</v>
      </c>
      <c r="H324" s="6" t="s">
        <v>1617</v>
      </c>
      <c r="I324" s="6" t="s">
        <v>1618</v>
      </c>
      <c r="J324" s="6" t="s">
        <v>1619</v>
      </c>
    </row>
    <row r="325" spans="1:10" x14ac:dyDescent="0.2">
      <c r="A325" s="6" t="s">
        <v>54</v>
      </c>
      <c r="E325" s="6" t="s">
        <v>4588</v>
      </c>
      <c r="F325" s="6" t="s">
        <v>1620</v>
      </c>
      <c r="G325" s="6" t="s">
        <v>1621</v>
      </c>
      <c r="H325" s="6" t="s">
        <v>1622</v>
      </c>
      <c r="I325" s="6" t="s">
        <v>1623</v>
      </c>
      <c r="J325" s="6" t="s">
        <v>1624</v>
      </c>
    </row>
    <row r="326" spans="1:10" x14ac:dyDescent="0.2">
      <c r="A326" s="6" t="s">
        <v>54</v>
      </c>
      <c r="E326" s="6" t="s">
        <v>4589</v>
      </c>
      <c r="F326" s="6" t="s">
        <v>1625</v>
      </c>
      <c r="G326" s="6" t="s">
        <v>1626</v>
      </c>
      <c r="H326" s="6" t="s">
        <v>1627</v>
      </c>
      <c r="I326" s="6" t="s">
        <v>1628</v>
      </c>
      <c r="J326" s="6" t="s">
        <v>1629</v>
      </c>
    </row>
    <row r="327" spans="1:10" x14ac:dyDescent="0.2">
      <c r="A327" s="6" t="s">
        <v>54</v>
      </c>
      <c r="E327" s="6" t="s">
        <v>4590</v>
      </c>
      <c r="F327" s="6" t="s">
        <v>1630</v>
      </c>
      <c r="G327" s="6" t="s">
        <v>1631</v>
      </c>
      <c r="H327" s="6" t="s">
        <v>1632</v>
      </c>
      <c r="I327" s="6" t="s">
        <v>1633</v>
      </c>
      <c r="J327" s="6" t="s">
        <v>1634</v>
      </c>
    </row>
    <row r="328" spans="1:10" x14ac:dyDescent="0.2">
      <c r="A328" s="6" t="s">
        <v>54</v>
      </c>
      <c r="E328" s="6" t="s">
        <v>4591</v>
      </c>
      <c r="F328" s="6" t="s">
        <v>1635</v>
      </c>
      <c r="G328" s="6" t="s">
        <v>1636</v>
      </c>
      <c r="H328" s="6" t="s">
        <v>1637</v>
      </c>
      <c r="I328" s="6" t="s">
        <v>1638</v>
      </c>
      <c r="J328" s="6" t="s">
        <v>1639</v>
      </c>
    </row>
    <row r="329" spans="1:10" x14ac:dyDescent="0.2">
      <c r="A329" s="6" t="s">
        <v>54</v>
      </c>
      <c r="E329" s="6" t="s">
        <v>4592</v>
      </c>
      <c r="F329" s="6" t="s">
        <v>1640</v>
      </c>
      <c r="G329" s="6" t="s">
        <v>1641</v>
      </c>
      <c r="H329" s="6" t="s">
        <v>1642</v>
      </c>
      <c r="I329" s="6" t="s">
        <v>1643</v>
      </c>
      <c r="J329" s="6" t="s">
        <v>1644</v>
      </c>
    </row>
    <row r="330" spans="1:10" x14ac:dyDescent="0.2">
      <c r="A330" s="6" t="s">
        <v>54</v>
      </c>
      <c r="E330" s="6" t="s">
        <v>4593</v>
      </c>
      <c r="F330" s="6" t="s">
        <v>1645</v>
      </c>
      <c r="G330" s="6" t="s">
        <v>1646</v>
      </c>
      <c r="H330" s="6" t="s">
        <v>1647</v>
      </c>
      <c r="I330" s="6" t="s">
        <v>1648</v>
      </c>
      <c r="J330" s="6" t="s">
        <v>1649</v>
      </c>
    </row>
    <row r="331" spans="1:10" x14ac:dyDescent="0.2">
      <c r="A331" s="6" t="s">
        <v>54</v>
      </c>
      <c r="E331" s="6" t="s">
        <v>4594</v>
      </c>
      <c r="F331" s="6" t="s">
        <v>1650</v>
      </c>
      <c r="G331" s="6" t="s">
        <v>1651</v>
      </c>
      <c r="H331" s="6" t="s">
        <v>1652</v>
      </c>
      <c r="I331" s="6" t="s">
        <v>1653</v>
      </c>
      <c r="J331" s="6" t="s">
        <v>1654</v>
      </c>
    </row>
    <row r="332" spans="1:10" x14ac:dyDescent="0.2">
      <c r="A332" s="6" t="s">
        <v>54</v>
      </c>
      <c r="E332" s="6" t="s">
        <v>4595</v>
      </c>
      <c r="F332" s="6" t="s">
        <v>1655</v>
      </c>
      <c r="G332" s="6" t="s">
        <v>1656</v>
      </c>
      <c r="H332" s="6" t="s">
        <v>1657</v>
      </c>
      <c r="I332" s="6" t="s">
        <v>1658</v>
      </c>
      <c r="J332" s="6" t="s">
        <v>1659</v>
      </c>
    </row>
    <row r="333" spans="1:10" x14ac:dyDescent="0.2">
      <c r="A333" s="6" t="s">
        <v>54</v>
      </c>
      <c r="E333" s="6" t="s">
        <v>4596</v>
      </c>
      <c r="F333" s="6" t="s">
        <v>1660</v>
      </c>
      <c r="G333" s="6" t="s">
        <v>1661</v>
      </c>
      <c r="H333" s="6" t="s">
        <v>1662</v>
      </c>
      <c r="I333" s="6" t="s">
        <v>1663</v>
      </c>
      <c r="J333" s="6" t="s">
        <v>1664</v>
      </c>
    </row>
    <row r="334" spans="1:10" x14ac:dyDescent="0.2">
      <c r="A334" s="6" t="s">
        <v>54</v>
      </c>
      <c r="E334" s="6" t="s">
        <v>4597</v>
      </c>
      <c r="F334" s="6" t="s">
        <v>1665</v>
      </c>
      <c r="G334" s="6" t="s">
        <v>1666</v>
      </c>
      <c r="H334" s="6" t="s">
        <v>1667</v>
      </c>
      <c r="I334" s="6" t="s">
        <v>1668</v>
      </c>
      <c r="J334" s="6" t="s">
        <v>1669</v>
      </c>
    </row>
    <row r="335" spans="1:10" x14ac:dyDescent="0.2">
      <c r="A335" s="6" t="s">
        <v>54</v>
      </c>
      <c r="E335" s="6" t="s">
        <v>4598</v>
      </c>
      <c r="F335" s="6" t="s">
        <v>1670</v>
      </c>
      <c r="G335" s="6" t="s">
        <v>1671</v>
      </c>
      <c r="H335" s="6" t="s">
        <v>1672</v>
      </c>
      <c r="I335" s="6" t="s">
        <v>1673</v>
      </c>
      <c r="J335" s="6" t="s">
        <v>1674</v>
      </c>
    </row>
    <row r="336" spans="1:10" x14ac:dyDescent="0.2">
      <c r="A336" s="6" t="s">
        <v>54</v>
      </c>
      <c r="E336" s="6" t="s">
        <v>4599</v>
      </c>
      <c r="F336" s="6" t="s">
        <v>1675</v>
      </c>
      <c r="G336" s="6" t="s">
        <v>1676</v>
      </c>
      <c r="H336" s="6" t="s">
        <v>1677</v>
      </c>
      <c r="I336" s="6" t="s">
        <v>1678</v>
      </c>
      <c r="J336" s="6" t="s">
        <v>1679</v>
      </c>
    </row>
    <row r="337" spans="1:10" x14ac:dyDescent="0.2">
      <c r="A337" s="6" t="s">
        <v>54</v>
      </c>
      <c r="E337" s="6" t="s">
        <v>4600</v>
      </c>
      <c r="F337" s="6" t="s">
        <v>1680</v>
      </c>
      <c r="G337" s="6" t="s">
        <v>1681</v>
      </c>
      <c r="H337" s="6" t="s">
        <v>1682</v>
      </c>
      <c r="I337" s="6" t="s">
        <v>1683</v>
      </c>
      <c r="J337" s="6" t="s">
        <v>1684</v>
      </c>
    </row>
    <row r="338" spans="1:10" x14ac:dyDescent="0.2">
      <c r="A338" s="6" t="s">
        <v>54</v>
      </c>
      <c r="E338" s="6" t="s">
        <v>4601</v>
      </c>
      <c r="F338" s="6" t="s">
        <v>1685</v>
      </c>
      <c r="G338" s="6" t="s">
        <v>1686</v>
      </c>
      <c r="H338" s="6" t="s">
        <v>1687</v>
      </c>
      <c r="I338" s="6" t="s">
        <v>1688</v>
      </c>
      <c r="J338" s="6" t="s">
        <v>1689</v>
      </c>
    </row>
    <row r="339" spans="1:10" x14ac:dyDescent="0.2">
      <c r="A339" s="6" t="s">
        <v>54</v>
      </c>
      <c r="E339" s="6" t="s">
        <v>4602</v>
      </c>
      <c r="F339" s="6" t="s">
        <v>1690</v>
      </c>
      <c r="G339" s="6" t="s">
        <v>1691</v>
      </c>
      <c r="H339" s="6" t="s">
        <v>1692</v>
      </c>
      <c r="I339" s="6" t="s">
        <v>1693</v>
      </c>
      <c r="J339" s="6" t="s">
        <v>1694</v>
      </c>
    </row>
    <row r="340" spans="1:10" x14ac:dyDescent="0.2">
      <c r="A340" s="6" t="s">
        <v>54</v>
      </c>
      <c r="E340" s="6" t="s">
        <v>4603</v>
      </c>
      <c r="F340" s="6" t="s">
        <v>1695</v>
      </c>
      <c r="G340" s="6" t="s">
        <v>1696</v>
      </c>
      <c r="H340" s="6" t="s">
        <v>1697</v>
      </c>
      <c r="I340" s="6" t="s">
        <v>1698</v>
      </c>
      <c r="J340" s="6" t="s">
        <v>1699</v>
      </c>
    </row>
    <row r="341" spans="1:10" x14ac:dyDescent="0.2">
      <c r="A341" s="6" t="s">
        <v>54</v>
      </c>
      <c r="E341" s="6" t="s">
        <v>4604</v>
      </c>
      <c r="F341" s="6" t="s">
        <v>1700</v>
      </c>
      <c r="G341" s="6" t="s">
        <v>1701</v>
      </c>
      <c r="H341" s="6" t="s">
        <v>1702</v>
      </c>
      <c r="I341" s="6" t="s">
        <v>1703</v>
      </c>
      <c r="J341" s="6" t="s">
        <v>1704</v>
      </c>
    </row>
    <row r="342" spans="1:10" x14ac:dyDescent="0.2">
      <c r="A342" s="6" t="s">
        <v>54</v>
      </c>
      <c r="E342" s="6" t="s">
        <v>4605</v>
      </c>
      <c r="F342" s="6" t="s">
        <v>1705</v>
      </c>
      <c r="G342" s="6" t="s">
        <v>1706</v>
      </c>
      <c r="H342" s="6" t="s">
        <v>1707</v>
      </c>
      <c r="I342" s="6" t="s">
        <v>1708</v>
      </c>
      <c r="J342" s="6" t="s">
        <v>1709</v>
      </c>
    </row>
    <row r="343" spans="1:10" x14ac:dyDescent="0.2">
      <c r="A343" s="6" t="s">
        <v>54</v>
      </c>
      <c r="E343" s="6" t="s">
        <v>4606</v>
      </c>
      <c r="F343" s="6" t="s">
        <v>1710</v>
      </c>
      <c r="G343" s="6" t="s">
        <v>1711</v>
      </c>
      <c r="H343" s="6" t="s">
        <v>1712</v>
      </c>
      <c r="I343" s="6" t="s">
        <v>1713</v>
      </c>
      <c r="J343" s="6" t="s">
        <v>1714</v>
      </c>
    </row>
    <row r="344" spans="1:10" x14ac:dyDescent="0.2">
      <c r="A344" s="6" t="s">
        <v>54</v>
      </c>
      <c r="E344" s="6" t="s">
        <v>4607</v>
      </c>
      <c r="F344" s="6" t="s">
        <v>1715</v>
      </c>
      <c r="G344" s="6" t="s">
        <v>1716</v>
      </c>
      <c r="H344" s="6" t="s">
        <v>1717</v>
      </c>
      <c r="I344" s="6" t="s">
        <v>1718</v>
      </c>
      <c r="J344" s="6" t="s">
        <v>1719</v>
      </c>
    </row>
    <row r="345" spans="1:10" x14ac:dyDescent="0.2">
      <c r="A345" s="6" t="s">
        <v>54</v>
      </c>
      <c r="E345" s="6" t="s">
        <v>4608</v>
      </c>
      <c r="F345" s="6" t="s">
        <v>1720</v>
      </c>
      <c r="G345" s="6" t="s">
        <v>1721</v>
      </c>
      <c r="H345" s="6" t="s">
        <v>1722</v>
      </c>
      <c r="I345" s="6" t="s">
        <v>1723</v>
      </c>
      <c r="J345" s="6" t="s">
        <v>1724</v>
      </c>
    </row>
    <row r="346" spans="1:10" x14ac:dyDescent="0.2">
      <c r="A346" s="6" t="s">
        <v>54</v>
      </c>
      <c r="E346" s="6" t="s">
        <v>4609</v>
      </c>
      <c r="F346" s="6" t="s">
        <v>1725</v>
      </c>
      <c r="G346" s="6" t="s">
        <v>1726</v>
      </c>
      <c r="H346" s="6" t="s">
        <v>1727</v>
      </c>
      <c r="I346" s="6" t="s">
        <v>1728</v>
      </c>
      <c r="J346" s="6" t="s">
        <v>1729</v>
      </c>
    </row>
    <row r="347" spans="1:10" x14ac:dyDescent="0.2">
      <c r="A347" s="6" t="s">
        <v>54</v>
      </c>
      <c r="E347" s="6" t="s">
        <v>4610</v>
      </c>
      <c r="F347" s="6" t="s">
        <v>1730</v>
      </c>
      <c r="G347" s="6" t="s">
        <v>1731</v>
      </c>
      <c r="H347" s="6" t="s">
        <v>1732</v>
      </c>
      <c r="I347" s="6" t="s">
        <v>1733</v>
      </c>
      <c r="J347" s="6" t="s">
        <v>1734</v>
      </c>
    </row>
    <row r="348" spans="1:10" x14ac:dyDescent="0.2">
      <c r="A348" s="6" t="s">
        <v>54</v>
      </c>
      <c r="E348" s="6" t="s">
        <v>4611</v>
      </c>
      <c r="F348" s="6" t="s">
        <v>1735</v>
      </c>
      <c r="G348" s="6" t="s">
        <v>1736</v>
      </c>
      <c r="H348" s="6" t="s">
        <v>1737</v>
      </c>
      <c r="I348" s="6" t="s">
        <v>1738</v>
      </c>
      <c r="J348" s="6" t="s">
        <v>1739</v>
      </c>
    </row>
    <row r="349" spans="1:10" x14ac:dyDescent="0.2">
      <c r="A349" s="6" t="s">
        <v>54</v>
      </c>
      <c r="E349" s="6" t="s">
        <v>4612</v>
      </c>
      <c r="F349" s="6" t="s">
        <v>1740</v>
      </c>
      <c r="G349" s="6" t="s">
        <v>1741</v>
      </c>
      <c r="H349" s="6" t="s">
        <v>1742</v>
      </c>
      <c r="I349" s="6" t="s">
        <v>1743</v>
      </c>
      <c r="J349" s="6" t="s">
        <v>1744</v>
      </c>
    </row>
    <row r="350" spans="1:10" x14ac:dyDescent="0.2">
      <c r="A350" s="6" t="s">
        <v>54</v>
      </c>
      <c r="E350" s="6" t="s">
        <v>4613</v>
      </c>
      <c r="F350" s="6" t="s">
        <v>1745</v>
      </c>
      <c r="G350" s="6" t="s">
        <v>1746</v>
      </c>
      <c r="H350" s="6" t="s">
        <v>1747</v>
      </c>
      <c r="I350" s="6" t="s">
        <v>1748</v>
      </c>
      <c r="J350" s="6" t="s">
        <v>1749</v>
      </c>
    </row>
    <row r="351" spans="1:10" x14ac:dyDescent="0.2">
      <c r="A351" s="6" t="s">
        <v>54</v>
      </c>
      <c r="E351" s="6" t="s">
        <v>4614</v>
      </c>
      <c r="F351" s="6" t="s">
        <v>1750</v>
      </c>
      <c r="G351" s="6" t="s">
        <v>1751</v>
      </c>
      <c r="H351" s="6" t="s">
        <v>1752</v>
      </c>
      <c r="I351" s="6" t="s">
        <v>1753</v>
      </c>
      <c r="J351" s="6" t="s">
        <v>1754</v>
      </c>
    </row>
    <row r="352" spans="1:10" x14ac:dyDescent="0.2">
      <c r="A352" s="6" t="s">
        <v>54</v>
      </c>
      <c r="E352" s="6" t="s">
        <v>4615</v>
      </c>
      <c r="F352" s="6" t="s">
        <v>1755</v>
      </c>
      <c r="G352" s="6" t="s">
        <v>1756</v>
      </c>
      <c r="H352" s="6" t="s">
        <v>1757</v>
      </c>
      <c r="I352" s="6" t="s">
        <v>1758</v>
      </c>
      <c r="J352" s="6" t="s">
        <v>1759</v>
      </c>
    </row>
    <row r="353" spans="1:10" x14ac:dyDescent="0.2">
      <c r="A353" s="6" t="s">
        <v>54</v>
      </c>
      <c r="E353" s="6" t="s">
        <v>4616</v>
      </c>
      <c r="F353" s="6" t="s">
        <v>1760</v>
      </c>
      <c r="G353" s="6" t="s">
        <v>1761</v>
      </c>
      <c r="H353" s="6" t="s">
        <v>1762</v>
      </c>
      <c r="I353" s="6" t="s">
        <v>1763</v>
      </c>
      <c r="J353" s="6" t="s">
        <v>1764</v>
      </c>
    </row>
    <row r="354" spans="1:10" x14ac:dyDescent="0.2">
      <c r="A354" s="6" t="s">
        <v>54</v>
      </c>
      <c r="E354" s="6" t="s">
        <v>4617</v>
      </c>
      <c r="F354" s="6" t="s">
        <v>1765</v>
      </c>
      <c r="G354" s="6" t="s">
        <v>1766</v>
      </c>
      <c r="H354" s="6" t="s">
        <v>1767</v>
      </c>
      <c r="I354" s="6" t="s">
        <v>1768</v>
      </c>
      <c r="J354" s="6" t="s">
        <v>1769</v>
      </c>
    </row>
    <row r="355" spans="1:10" x14ac:dyDescent="0.2">
      <c r="A355" s="6" t="s">
        <v>54</v>
      </c>
      <c r="E355" s="6" t="s">
        <v>4618</v>
      </c>
      <c r="F355" s="6" t="s">
        <v>1770</v>
      </c>
      <c r="G355" s="6" t="s">
        <v>1771</v>
      </c>
      <c r="H355" s="6" t="s">
        <v>1772</v>
      </c>
      <c r="I355" s="6" t="s">
        <v>1773</v>
      </c>
      <c r="J355" s="6" t="s">
        <v>1774</v>
      </c>
    </row>
    <row r="356" spans="1:10" x14ac:dyDescent="0.2">
      <c r="A356" s="6" t="s">
        <v>54</v>
      </c>
      <c r="E356" s="6" t="s">
        <v>4619</v>
      </c>
      <c r="F356" s="6" t="s">
        <v>1775</v>
      </c>
      <c r="G356" s="6" t="s">
        <v>1776</v>
      </c>
      <c r="H356" s="6" t="s">
        <v>1777</v>
      </c>
      <c r="I356" s="6" t="s">
        <v>1778</v>
      </c>
      <c r="J356" s="6" t="s">
        <v>1779</v>
      </c>
    </row>
    <row r="357" spans="1:10" x14ac:dyDescent="0.2">
      <c r="A357" s="6" t="s">
        <v>54</v>
      </c>
      <c r="E357" s="6" t="s">
        <v>4620</v>
      </c>
      <c r="F357" s="6" t="s">
        <v>1780</v>
      </c>
      <c r="G357" s="6" t="s">
        <v>1781</v>
      </c>
      <c r="H357" s="6" t="s">
        <v>1782</v>
      </c>
      <c r="I357" s="6" t="s">
        <v>1783</v>
      </c>
      <c r="J357" s="6" t="s">
        <v>1784</v>
      </c>
    </row>
    <row r="358" spans="1:10" x14ac:dyDescent="0.2">
      <c r="A358" s="6" t="s">
        <v>54</v>
      </c>
      <c r="E358" s="6" t="s">
        <v>4621</v>
      </c>
      <c r="F358" s="6" t="s">
        <v>1785</v>
      </c>
      <c r="G358" s="6" t="s">
        <v>1786</v>
      </c>
      <c r="H358" s="6" t="s">
        <v>1787</v>
      </c>
      <c r="I358" s="6" t="s">
        <v>1788</v>
      </c>
      <c r="J358" s="6" t="s">
        <v>1789</v>
      </c>
    </row>
    <row r="359" spans="1:10" x14ac:dyDescent="0.2">
      <c r="A359" s="6" t="s">
        <v>54</v>
      </c>
      <c r="E359" s="6" t="s">
        <v>4622</v>
      </c>
      <c r="F359" s="6" t="s">
        <v>1790</v>
      </c>
      <c r="G359" s="6" t="s">
        <v>1791</v>
      </c>
      <c r="H359" s="6" t="s">
        <v>1792</v>
      </c>
      <c r="I359" s="6" t="s">
        <v>1793</v>
      </c>
      <c r="J359" s="6" t="s">
        <v>1794</v>
      </c>
    </row>
    <row r="360" spans="1:10" x14ac:dyDescent="0.2">
      <c r="A360" s="6" t="s">
        <v>54</v>
      </c>
      <c r="E360" s="6" t="s">
        <v>4623</v>
      </c>
      <c r="F360" s="6" t="s">
        <v>1795</v>
      </c>
      <c r="G360" s="6" t="s">
        <v>1796</v>
      </c>
      <c r="H360" s="6" t="s">
        <v>1797</v>
      </c>
      <c r="I360" s="6" t="s">
        <v>1798</v>
      </c>
      <c r="J360" s="6" t="s">
        <v>1799</v>
      </c>
    </row>
    <row r="361" spans="1:10" x14ac:dyDescent="0.2">
      <c r="A361" s="6" t="s">
        <v>54</v>
      </c>
      <c r="E361" s="6" t="s">
        <v>4624</v>
      </c>
      <c r="F361" s="6" t="s">
        <v>1800</v>
      </c>
      <c r="G361" s="6" t="s">
        <v>1801</v>
      </c>
      <c r="H361" s="6" t="s">
        <v>1802</v>
      </c>
      <c r="I361" s="6" t="s">
        <v>1803</v>
      </c>
      <c r="J361" s="6" t="s">
        <v>1804</v>
      </c>
    </row>
    <row r="362" spans="1:10" x14ac:dyDescent="0.2">
      <c r="A362" s="6" t="s">
        <v>54</v>
      </c>
      <c r="E362" s="6" t="s">
        <v>4625</v>
      </c>
      <c r="F362" s="6" t="s">
        <v>1805</v>
      </c>
      <c r="G362" s="6" t="s">
        <v>1806</v>
      </c>
      <c r="H362" s="6" t="s">
        <v>1807</v>
      </c>
      <c r="I362" s="6" t="s">
        <v>1808</v>
      </c>
      <c r="J362" s="6" t="s">
        <v>1809</v>
      </c>
    </row>
    <row r="363" spans="1:10" x14ac:dyDescent="0.2">
      <c r="A363" s="6" t="s">
        <v>54</v>
      </c>
      <c r="E363" s="6" t="s">
        <v>4626</v>
      </c>
      <c r="F363" s="6" t="s">
        <v>1810</v>
      </c>
      <c r="G363" s="6" t="s">
        <v>1811</v>
      </c>
      <c r="H363" s="6" t="s">
        <v>1812</v>
      </c>
      <c r="I363" s="6" t="s">
        <v>1813</v>
      </c>
      <c r="J363" s="6" t="s">
        <v>1814</v>
      </c>
    </row>
    <row r="364" spans="1:10" x14ac:dyDescent="0.2">
      <c r="A364" s="6" t="s">
        <v>54</v>
      </c>
      <c r="E364" s="6" t="s">
        <v>4627</v>
      </c>
      <c r="F364" s="6" t="s">
        <v>1815</v>
      </c>
      <c r="G364" s="6" t="s">
        <v>1816</v>
      </c>
      <c r="H364" s="6" t="s">
        <v>1817</v>
      </c>
      <c r="I364" s="6" t="s">
        <v>1818</v>
      </c>
      <c r="J364" s="6" t="s">
        <v>1819</v>
      </c>
    </row>
    <row r="365" spans="1:10" x14ac:dyDescent="0.2">
      <c r="A365" s="6" t="s">
        <v>54</v>
      </c>
      <c r="E365" s="6" t="s">
        <v>4628</v>
      </c>
      <c r="F365" s="6" t="s">
        <v>1820</v>
      </c>
      <c r="G365" s="6" t="s">
        <v>1821</v>
      </c>
      <c r="H365" s="6" t="s">
        <v>1822</v>
      </c>
      <c r="I365" s="6" t="s">
        <v>1823</v>
      </c>
      <c r="J365" s="6" t="s">
        <v>1824</v>
      </c>
    </row>
    <row r="366" spans="1:10" x14ac:dyDescent="0.2">
      <c r="A366" s="6" t="s">
        <v>54</v>
      </c>
      <c r="E366" s="6" t="s">
        <v>4629</v>
      </c>
      <c r="F366" s="6" t="s">
        <v>1825</v>
      </c>
      <c r="G366" s="6" t="s">
        <v>1826</v>
      </c>
      <c r="H366" s="6" t="s">
        <v>1827</v>
      </c>
      <c r="I366" s="6" t="s">
        <v>1828</v>
      </c>
      <c r="J366" s="6" t="s">
        <v>1829</v>
      </c>
    </row>
    <row r="367" spans="1:10" x14ac:dyDescent="0.2">
      <c r="A367" s="6" t="s">
        <v>54</v>
      </c>
      <c r="E367" s="6" t="s">
        <v>4630</v>
      </c>
      <c r="F367" s="6" t="s">
        <v>1830</v>
      </c>
      <c r="G367" s="6" t="s">
        <v>1831</v>
      </c>
      <c r="H367" s="6" t="s">
        <v>1832</v>
      </c>
      <c r="I367" s="6" t="s">
        <v>1833</v>
      </c>
      <c r="J367" s="6" t="s">
        <v>1834</v>
      </c>
    </row>
    <row r="368" spans="1:10" x14ac:dyDescent="0.2">
      <c r="A368" s="6" t="s">
        <v>54</v>
      </c>
      <c r="E368" s="6" t="s">
        <v>4631</v>
      </c>
      <c r="F368" s="6" t="s">
        <v>1835</v>
      </c>
      <c r="G368" s="6" t="s">
        <v>1836</v>
      </c>
      <c r="H368" s="6" t="s">
        <v>1837</v>
      </c>
      <c r="I368" s="6" t="s">
        <v>1838</v>
      </c>
      <c r="J368" s="6" t="s">
        <v>1839</v>
      </c>
    </row>
    <row r="369" spans="1:10" x14ac:dyDescent="0.2">
      <c r="A369" s="6" t="s">
        <v>54</v>
      </c>
      <c r="E369" s="6" t="s">
        <v>4632</v>
      </c>
      <c r="F369" s="6" t="s">
        <v>1840</v>
      </c>
      <c r="G369" s="6" t="s">
        <v>1841</v>
      </c>
      <c r="H369" s="6" t="s">
        <v>1842</v>
      </c>
      <c r="I369" s="6" t="s">
        <v>1843</v>
      </c>
      <c r="J369" s="6" t="s">
        <v>1844</v>
      </c>
    </row>
    <row r="370" spans="1:10" x14ac:dyDescent="0.2">
      <c r="A370" s="6" t="s">
        <v>54</v>
      </c>
      <c r="E370" s="6" t="s">
        <v>4633</v>
      </c>
      <c r="F370" s="6" t="s">
        <v>1845</v>
      </c>
      <c r="G370" s="6" t="s">
        <v>1846</v>
      </c>
      <c r="H370" s="6" t="s">
        <v>1847</v>
      </c>
      <c r="I370" s="6" t="s">
        <v>1848</v>
      </c>
      <c r="J370" s="6" t="s">
        <v>1849</v>
      </c>
    </row>
    <row r="371" spans="1:10" x14ac:dyDescent="0.2">
      <c r="A371" s="6" t="s">
        <v>54</v>
      </c>
      <c r="E371" s="6" t="s">
        <v>4634</v>
      </c>
      <c r="F371" s="6" t="s">
        <v>1850</v>
      </c>
      <c r="G371" s="6" t="s">
        <v>1851</v>
      </c>
      <c r="H371" s="6" t="s">
        <v>1852</v>
      </c>
      <c r="I371" s="6" t="s">
        <v>1853</v>
      </c>
      <c r="J371" s="6" t="s">
        <v>1854</v>
      </c>
    </row>
    <row r="372" spans="1:10" x14ac:dyDescent="0.2">
      <c r="A372" s="6" t="s">
        <v>54</v>
      </c>
      <c r="E372" s="6" t="s">
        <v>4635</v>
      </c>
      <c r="F372" s="6" t="s">
        <v>1855</v>
      </c>
      <c r="G372" s="6" t="s">
        <v>1856</v>
      </c>
      <c r="H372" s="6" t="s">
        <v>1857</v>
      </c>
      <c r="I372" s="6" t="s">
        <v>1858</v>
      </c>
      <c r="J372" s="6" t="s">
        <v>1859</v>
      </c>
    </row>
    <row r="373" spans="1:10" x14ac:dyDescent="0.2">
      <c r="A373" s="6" t="s">
        <v>54</v>
      </c>
      <c r="E373" s="6" t="s">
        <v>4636</v>
      </c>
      <c r="F373" s="6" t="s">
        <v>1860</v>
      </c>
      <c r="G373" s="6" t="s">
        <v>1861</v>
      </c>
      <c r="H373" s="6" t="s">
        <v>1862</v>
      </c>
      <c r="I373" s="6" t="s">
        <v>1863</v>
      </c>
      <c r="J373" s="6" t="s">
        <v>1864</v>
      </c>
    </row>
    <row r="374" spans="1:10" x14ac:dyDescent="0.2">
      <c r="A374" s="6" t="s">
        <v>54</v>
      </c>
      <c r="E374" s="6" t="s">
        <v>4637</v>
      </c>
      <c r="F374" s="6" t="s">
        <v>1865</v>
      </c>
      <c r="G374" s="6" t="s">
        <v>1866</v>
      </c>
      <c r="H374" s="6" t="s">
        <v>1867</v>
      </c>
      <c r="I374" s="6" t="s">
        <v>1868</v>
      </c>
      <c r="J374" s="6" t="s">
        <v>1869</v>
      </c>
    </row>
    <row r="375" spans="1:10" x14ac:dyDescent="0.2">
      <c r="A375" s="6" t="s">
        <v>54</v>
      </c>
      <c r="E375" s="6" t="s">
        <v>4638</v>
      </c>
      <c r="F375" s="6" t="s">
        <v>1870</v>
      </c>
      <c r="G375" s="6" t="s">
        <v>1871</v>
      </c>
      <c r="H375" s="6" t="s">
        <v>1872</v>
      </c>
      <c r="I375" s="6" t="s">
        <v>1873</v>
      </c>
      <c r="J375" s="6" t="s">
        <v>1874</v>
      </c>
    </row>
    <row r="376" spans="1:10" x14ac:dyDescent="0.2">
      <c r="A376" s="6" t="s">
        <v>54</v>
      </c>
      <c r="E376" s="6" t="s">
        <v>4639</v>
      </c>
      <c r="F376" s="6" t="s">
        <v>1875</v>
      </c>
      <c r="G376" s="6" t="s">
        <v>1876</v>
      </c>
      <c r="H376" s="6" t="s">
        <v>1877</v>
      </c>
      <c r="I376" s="6" t="s">
        <v>1878</v>
      </c>
      <c r="J376" s="6" t="s">
        <v>1879</v>
      </c>
    </row>
    <row r="377" spans="1:10" x14ac:dyDescent="0.2">
      <c r="A377" s="6" t="s">
        <v>54</v>
      </c>
      <c r="E377" s="6" t="s">
        <v>4640</v>
      </c>
      <c r="F377" s="6" t="s">
        <v>1880</v>
      </c>
      <c r="G377" s="6" t="s">
        <v>1881</v>
      </c>
      <c r="H377" s="6" t="s">
        <v>1882</v>
      </c>
      <c r="I377" s="6" t="s">
        <v>1883</v>
      </c>
      <c r="J377" s="6" t="s">
        <v>1884</v>
      </c>
    </row>
    <row r="378" spans="1:10" x14ac:dyDescent="0.2">
      <c r="A378" s="6" t="s">
        <v>54</v>
      </c>
      <c r="E378" s="6" t="s">
        <v>4641</v>
      </c>
      <c r="F378" s="6" t="s">
        <v>1885</v>
      </c>
      <c r="G378" s="6" t="s">
        <v>1886</v>
      </c>
      <c r="H378" s="6" t="s">
        <v>1887</v>
      </c>
      <c r="I378" s="6" t="s">
        <v>1888</v>
      </c>
      <c r="J378" s="6" t="s">
        <v>1889</v>
      </c>
    </row>
    <row r="379" spans="1:10" x14ac:dyDescent="0.2">
      <c r="A379" s="6" t="s">
        <v>54</v>
      </c>
      <c r="E379" s="6" t="s">
        <v>4642</v>
      </c>
      <c r="F379" s="6" t="s">
        <v>1890</v>
      </c>
      <c r="G379" s="6" t="s">
        <v>1891</v>
      </c>
      <c r="H379" s="6" t="s">
        <v>1892</v>
      </c>
      <c r="I379" s="6" t="s">
        <v>1893</v>
      </c>
      <c r="J379" s="6" t="s">
        <v>1894</v>
      </c>
    </row>
    <row r="380" spans="1:10" x14ac:dyDescent="0.2">
      <c r="A380" s="6" t="s">
        <v>54</v>
      </c>
      <c r="E380" s="6" t="s">
        <v>4643</v>
      </c>
      <c r="F380" s="6" t="s">
        <v>1895</v>
      </c>
      <c r="G380" s="6" t="s">
        <v>1896</v>
      </c>
      <c r="H380" s="6" t="s">
        <v>1897</v>
      </c>
      <c r="I380" s="6" t="s">
        <v>1898</v>
      </c>
      <c r="J380" s="6" t="s">
        <v>1899</v>
      </c>
    </row>
    <row r="381" spans="1:10" x14ac:dyDescent="0.2">
      <c r="A381" s="6" t="s">
        <v>54</v>
      </c>
      <c r="E381" s="6" t="s">
        <v>4644</v>
      </c>
      <c r="F381" s="6" t="s">
        <v>1900</v>
      </c>
      <c r="G381" s="6" t="s">
        <v>1901</v>
      </c>
      <c r="H381" s="6" t="s">
        <v>1902</v>
      </c>
      <c r="I381" s="6" t="s">
        <v>1903</v>
      </c>
      <c r="J381" s="6" t="s">
        <v>1904</v>
      </c>
    </row>
    <row r="382" spans="1:10" x14ac:dyDescent="0.2">
      <c r="A382" s="6" t="s">
        <v>54</v>
      </c>
      <c r="E382" s="6" t="s">
        <v>4645</v>
      </c>
      <c r="F382" s="6" t="s">
        <v>1905</v>
      </c>
      <c r="G382" s="6" t="s">
        <v>1906</v>
      </c>
      <c r="H382" s="6" t="s">
        <v>1907</v>
      </c>
      <c r="I382" s="6" t="s">
        <v>1908</v>
      </c>
      <c r="J382" s="6" t="s">
        <v>1909</v>
      </c>
    </row>
    <row r="383" spans="1:10" x14ac:dyDescent="0.2">
      <c r="A383" s="6" t="s">
        <v>54</v>
      </c>
      <c r="E383" s="6" t="s">
        <v>4646</v>
      </c>
      <c r="F383" s="6" t="s">
        <v>1910</v>
      </c>
      <c r="G383" s="6" t="s">
        <v>1911</v>
      </c>
      <c r="H383" s="6" t="s">
        <v>1912</v>
      </c>
      <c r="I383" s="6" t="s">
        <v>1913</v>
      </c>
      <c r="J383" s="6" t="s">
        <v>1914</v>
      </c>
    </row>
    <row r="384" spans="1:10" x14ac:dyDescent="0.2">
      <c r="A384" s="6" t="s">
        <v>54</v>
      </c>
      <c r="E384" s="6" t="s">
        <v>4647</v>
      </c>
      <c r="F384" s="6" t="s">
        <v>1915</v>
      </c>
      <c r="G384" s="6" t="s">
        <v>1916</v>
      </c>
      <c r="H384" s="6" t="s">
        <v>1917</v>
      </c>
      <c r="I384" s="6" t="s">
        <v>1918</v>
      </c>
      <c r="J384" s="6" t="s">
        <v>1919</v>
      </c>
    </row>
    <row r="385" spans="1:10" x14ac:dyDescent="0.2">
      <c r="A385" s="6" t="s">
        <v>54</v>
      </c>
      <c r="E385" s="6" t="s">
        <v>4648</v>
      </c>
      <c r="F385" s="6" t="s">
        <v>1920</v>
      </c>
      <c r="G385" s="6" t="s">
        <v>1921</v>
      </c>
      <c r="H385" s="6" t="s">
        <v>1922</v>
      </c>
      <c r="I385" s="6" t="s">
        <v>1923</v>
      </c>
      <c r="J385" s="6" t="s">
        <v>1924</v>
      </c>
    </row>
    <row r="386" spans="1:10" x14ac:dyDescent="0.2">
      <c r="A386" s="6" t="s">
        <v>54</v>
      </c>
      <c r="E386" s="6" t="s">
        <v>4649</v>
      </c>
      <c r="F386" s="6" t="s">
        <v>1925</v>
      </c>
      <c r="G386" s="6" t="s">
        <v>1926</v>
      </c>
      <c r="H386" s="6" t="s">
        <v>1927</v>
      </c>
      <c r="I386" s="6" t="s">
        <v>1928</v>
      </c>
      <c r="J386" s="6" t="s">
        <v>1929</v>
      </c>
    </row>
    <row r="387" spans="1:10" x14ac:dyDescent="0.2">
      <c r="A387" s="6" t="s">
        <v>54</v>
      </c>
      <c r="E387" s="6" t="s">
        <v>4650</v>
      </c>
      <c r="F387" s="6" t="s">
        <v>1930</v>
      </c>
      <c r="G387" s="6" t="s">
        <v>1931</v>
      </c>
      <c r="H387" s="6" t="s">
        <v>1932</v>
      </c>
      <c r="I387" s="6" t="s">
        <v>1933</v>
      </c>
      <c r="J387" s="6" t="s">
        <v>1934</v>
      </c>
    </row>
    <row r="388" spans="1:10" x14ac:dyDescent="0.2">
      <c r="A388" s="6" t="s">
        <v>54</v>
      </c>
      <c r="E388" s="6" t="s">
        <v>4651</v>
      </c>
      <c r="F388" s="6" t="s">
        <v>1935</v>
      </c>
      <c r="G388" s="6" t="s">
        <v>1936</v>
      </c>
      <c r="H388" s="6" t="s">
        <v>1937</v>
      </c>
      <c r="I388" s="6" t="s">
        <v>1938</v>
      </c>
      <c r="J388" s="6" t="s">
        <v>1939</v>
      </c>
    </row>
    <row r="389" spans="1:10" x14ac:dyDescent="0.2">
      <c r="A389" s="6" t="s">
        <v>54</v>
      </c>
      <c r="E389" s="6" t="s">
        <v>4652</v>
      </c>
      <c r="F389" s="6" t="s">
        <v>1940</v>
      </c>
      <c r="G389" s="6" t="s">
        <v>1941</v>
      </c>
      <c r="H389" s="6" t="s">
        <v>1942</v>
      </c>
      <c r="I389" s="6" t="s">
        <v>1943</v>
      </c>
      <c r="J389" s="6" t="s">
        <v>1944</v>
      </c>
    </row>
    <row r="390" spans="1:10" x14ac:dyDescent="0.2">
      <c r="A390" s="6" t="s">
        <v>54</v>
      </c>
      <c r="E390" s="6" t="s">
        <v>4653</v>
      </c>
      <c r="F390" s="6" t="s">
        <v>1945</v>
      </c>
      <c r="G390" s="6" t="s">
        <v>1946</v>
      </c>
      <c r="H390" s="6" t="s">
        <v>1947</v>
      </c>
      <c r="I390" s="6" t="s">
        <v>1948</v>
      </c>
      <c r="J390" s="6" t="s">
        <v>1949</v>
      </c>
    </row>
    <row r="391" spans="1:10" x14ac:dyDescent="0.2">
      <c r="A391" s="6" t="s">
        <v>54</v>
      </c>
      <c r="E391" s="6" t="s">
        <v>4654</v>
      </c>
      <c r="F391" s="6" t="s">
        <v>1950</v>
      </c>
      <c r="G391" s="6" t="s">
        <v>1951</v>
      </c>
      <c r="H391" s="6" t="s">
        <v>1952</v>
      </c>
      <c r="I391" s="6" t="s">
        <v>1953</v>
      </c>
      <c r="J391" s="6" t="s">
        <v>1954</v>
      </c>
    </row>
    <row r="392" spans="1:10" x14ac:dyDescent="0.2">
      <c r="A392" s="6" t="s">
        <v>54</v>
      </c>
      <c r="E392" s="6" t="s">
        <v>4655</v>
      </c>
      <c r="F392" s="6" t="s">
        <v>1955</v>
      </c>
      <c r="G392" s="6" t="s">
        <v>1956</v>
      </c>
      <c r="H392" s="6" t="s">
        <v>1957</v>
      </c>
      <c r="I392" s="6" t="s">
        <v>1958</v>
      </c>
      <c r="J392" s="6" t="s">
        <v>1959</v>
      </c>
    </row>
    <row r="393" spans="1:10" x14ac:dyDescent="0.2">
      <c r="A393" s="6" t="s">
        <v>54</v>
      </c>
      <c r="E393" s="6" t="s">
        <v>4656</v>
      </c>
      <c r="F393" s="6" t="s">
        <v>1960</v>
      </c>
      <c r="G393" s="6" t="s">
        <v>1961</v>
      </c>
      <c r="H393" s="6" t="s">
        <v>1962</v>
      </c>
      <c r="I393" s="6" t="s">
        <v>1963</v>
      </c>
      <c r="J393" s="6" t="s">
        <v>1964</v>
      </c>
    </row>
    <row r="394" spans="1:10" x14ac:dyDescent="0.2">
      <c r="A394" s="6" t="s">
        <v>54</v>
      </c>
      <c r="E394" s="6" t="s">
        <v>4657</v>
      </c>
      <c r="F394" s="6" t="s">
        <v>1965</v>
      </c>
      <c r="G394" s="6" t="s">
        <v>1966</v>
      </c>
      <c r="H394" s="6" t="s">
        <v>1967</v>
      </c>
      <c r="I394" s="6" t="s">
        <v>1968</v>
      </c>
      <c r="J394" s="6" t="s">
        <v>1969</v>
      </c>
    </row>
    <row r="395" spans="1:10" x14ac:dyDescent="0.2">
      <c r="A395" s="6" t="s">
        <v>54</v>
      </c>
      <c r="E395" s="6" t="s">
        <v>4658</v>
      </c>
      <c r="F395" s="6" t="s">
        <v>1970</v>
      </c>
      <c r="G395" s="6" t="s">
        <v>1971</v>
      </c>
      <c r="H395" s="6" t="s">
        <v>1972</v>
      </c>
      <c r="I395" s="6" t="s">
        <v>1973</v>
      </c>
      <c r="J395" s="6" t="s">
        <v>1974</v>
      </c>
    </row>
    <row r="396" spans="1:10" x14ac:dyDescent="0.2">
      <c r="A396" s="6" t="s">
        <v>54</v>
      </c>
      <c r="E396" s="6" t="s">
        <v>4659</v>
      </c>
      <c r="F396" s="6" t="s">
        <v>1975</v>
      </c>
      <c r="G396" s="6" t="s">
        <v>1976</v>
      </c>
      <c r="H396" s="6" t="s">
        <v>1977</v>
      </c>
      <c r="I396" s="6" t="s">
        <v>1978</v>
      </c>
      <c r="J396" s="6" t="s">
        <v>1979</v>
      </c>
    </row>
    <row r="397" spans="1:10" x14ac:dyDescent="0.2">
      <c r="A397" s="6" t="s">
        <v>54</v>
      </c>
      <c r="E397" s="6" t="s">
        <v>4660</v>
      </c>
      <c r="F397" s="6" t="s">
        <v>1980</v>
      </c>
      <c r="G397" s="6" t="s">
        <v>1981</v>
      </c>
      <c r="H397" s="6" t="s">
        <v>1982</v>
      </c>
      <c r="I397" s="6" t="s">
        <v>1983</v>
      </c>
      <c r="J397" s="6" t="s">
        <v>1984</v>
      </c>
    </row>
    <row r="398" spans="1:10" x14ac:dyDescent="0.2">
      <c r="A398" s="6" t="s">
        <v>54</v>
      </c>
      <c r="E398" s="6" t="s">
        <v>4661</v>
      </c>
      <c r="F398" s="6" t="s">
        <v>1985</v>
      </c>
      <c r="G398" s="6" t="s">
        <v>1986</v>
      </c>
      <c r="H398" s="6" t="s">
        <v>1987</v>
      </c>
      <c r="I398" s="6" t="s">
        <v>1988</v>
      </c>
      <c r="J398" s="6" t="s">
        <v>1989</v>
      </c>
    </row>
    <row r="399" spans="1:10" x14ac:dyDescent="0.2">
      <c r="A399" s="6" t="s">
        <v>54</v>
      </c>
      <c r="E399" s="6" t="s">
        <v>4662</v>
      </c>
      <c r="F399" s="6" t="s">
        <v>1990</v>
      </c>
      <c r="G399" s="6" t="s">
        <v>1991</v>
      </c>
      <c r="H399" s="6" t="s">
        <v>1992</v>
      </c>
      <c r="I399" s="6" t="s">
        <v>1993</v>
      </c>
      <c r="J399" s="6" t="s">
        <v>1994</v>
      </c>
    </row>
    <row r="400" spans="1:10" x14ac:dyDescent="0.2">
      <c r="A400" s="6" t="s">
        <v>54</v>
      </c>
      <c r="E400" s="6" t="s">
        <v>4663</v>
      </c>
      <c r="F400" s="6" t="s">
        <v>1995</v>
      </c>
      <c r="G400" s="6" t="s">
        <v>1996</v>
      </c>
      <c r="H400" s="6" t="s">
        <v>1997</v>
      </c>
      <c r="I400" s="6" t="s">
        <v>1998</v>
      </c>
      <c r="J400" s="6" t="s">
        <v>1999</v>
      </c>
    </row>
    <row r="401" spans="1:10" x14ac:dyDescent="0.2">
      <c r="A401" s="6" t="s">
        <v>54</v>
      </c>
      <c r="E401" s="6" t="s">
        <v>4664</v>
      </c>
      <c r="F401" s="6" t="s">
        <v>2000</v>
      </c>
      <c r="G401" s="6" t="s">
        <v>2001</v>
      </c>
      <c r="H401" s="6" t="s">
        <v>2002</v>
      </c>
      <c r="I401" s="6" t="s">
        <v>2003</v>
      </c>
      <c r="J401" s="6" t="s">
        <v>2004</v>
      </c>
    </row>
    <row r="402" spans="1:10" x14ac:dyDescent="0.2">
      <c r="A402" s="6" t="s">
        <v>54</v>
      </c>
      <c r="E402" s="6" t="s">
        <v>4665</v>
      </c>
      <c r="F402" s="6" t="s">
        <v>2005</v>
      </c>
      <c r="G402" s="6" t="s">
        <v>2006</v>
      </c>
      <c r="H402" s="6" t="s">
        <v>2007</v>
      </c>
      <c r="I402" s="6" t="s">
        <v>2008</v>
      </c>
      <c r="J402" s="6" t="s">
        <v>2009</v>
      </c>
    </row>
    <row r="403" spans="1:10" x14ac:dyDescent="0.2">
      <c r="A403" s="6" t="s">
        <v>54</v>
      </c>
      <c r="E403" s="6" t="s">
        <v>4666</v>
      </c>
      <c r="F403" s="6" t="s">
        <v>2010</v>
      </c>
      <c r="G403" s="6" t="s">
        <v>2011</v>
      </c>
      <c r="H403" s="6" t="s">
        <v>2012</v>
      </c>
      <c r="I403" s="6" t="s">
        <v>2013</v>
      </c>
      <c r="J403" s="6" t="s">
        <v>2014</v>
      </c>
    </row>
    <row r="404" spans="1:10" x14ac:dyDescent="0.2">
      <c r="A404" s="6" t="s">
        <v>54</v>
      </c>
      <c r="E404" s="6" t="s">
        <v>4667</v>
      </c>
      <c r="F404" s="6" t="s">
        <v>2015</v>
      </c>
      <c r="G404" s="6" t="s">
        <v>2016</v>
      </c>
      <c r="H404" s="6" t="s">
        <v>2017</v>
      </c>
      <c r="I404" s="6" t="s">
        <v>2018</v>
      </c>
      <c r="J404" s="6" t="s">
        <v>2019</v>
      </c>
    </row>
    <row r="405" spans="1:10" x14ac:dyDescent="0.2">
      <c r="A405" s="6" t="s">
        <v>54</v>
      </c>
      <c r="E405" s="6" t="s">
        <v>4668</v>
      </c>
      <c r="F405" s="6" t="s">
        <v>2020</v>
      </c>
      <c r="G405" s="6" t="s">
        <v>2021</v>
      </c>
      <c r="H405" s="6" t="s">
        <v>2022</v>
      </c>
      <c r="I405" s="6" t="s">
        <v>2023</v>
      </c>
      <c r="J405" s="6" t="s">
        <v>2024</v>
      </c>
    </row>
    <row r="406" spans="1:10" x14ac:dyDescent="0.2">
      <c r="A406" s="6" t="s">
        <v>54</v>
      </c>
      <c r="E406" s="6" t="s">
        <v>4669</v>
      </c>
      <c r="F406" s="6" t="s">
        <v>2025</v>
      </c>
      <c r="G406" s="6" t="s">
        <v>2026</v>
      </c>
      <c r="H406" s="6" t="s">
        <v>2027</v>
      </c>
      <c r="I406" s="6" t="s">
        <v>2028</v>
      </c>
      <c r="J406" s="6" t="s">
        <v>2029</v>
      </c>
    </row>
    <row r="407" spans="1:10" x14ac:dyDescent="0.2">
      <c r="A407" s="6" t="s">
        <v>54</v>
      </c>
      <c r="E407" s="6" t="s">
        <v>4670</v>
      </c>
      <c r="F407" s="6" t="s">
        <v>2030</v>
      </c>
      <c r="G407" s="6" t="s">
        <v>2031</v>
      </c>
      <c r="H407" s="6" t="s">
        <v>2032</v>
      </c>
      <c r="I407" s="6" t="s">
        <v>2033</v>
      </c>
      <c r="J407" s="6" t="s">
        <v>2034</v>
      </c>
    </row>
    <row r="408" spans="1:10" x14ac:dyDescent="0.2">
      <c r="A408" s="6" t="s">
        <v>54</v>
      </c>
      <c r="E408" s="6" t="s">
        <v>4671</v>
      </c>
      <c r="F408" s="6" t="s">
        <v>2035</v>
      </c>
      <c r="G408" s="6" t="s">
        <v>2036</v>
      </c>
      <c r="H408" s="6" t="s">
        <v>2037</v>
      </c>
      <c r="I408" s="6" t="s">
        <v>2038</v>
      </c>
      <c r="J408" s="6" t="s">
        <v>2039</v>
      </c>
    </row>
    <row r="409" spans="1:10" x14ac:dyDescent="0.2">
      <c r="A409" s="6" t="s">
        <v>54</v>
      </c>
      <c r="E409" s="6" t="s">
        <v>4672</v>
      </c>
      <c r="F409" s="6" t="s">
        <v>2040</v>
      </c>
      <c r="G409" s="6" t="s">
        <v>2041</v>
      </c>
      <c r="H409" s="6" t="s">
        <v>2042</v>
      </c>
      <c r="I409" s="6" t="s">
        <v>2043</v>
      </c>
      <c r="J409" s="6" t="s">
        <v>2044</v>
      </c>
    </row>
    <row r="410" spans="1:10" x14ac:dyDescent="0.2">
      <c r="A410" s="6" t="s">
        <v>54</v>
      </c>
      <c r="E410" s="6" t="s">
        <v>4673</v>
      </c>
      <c r="F410" s="6" t="s">
        <v>2045</v>
      </c>
      <c r="G410" s="6" t="s">
        <v>2046</v>
      </c>
      <c r="H410" s="6" t="s">
        <v>2047</v>
      </c>
      <c r="I410" s="6" t="s">
        <v>2048</v>
      </c>
      <c r="J410" s="6" t="s">
        <v>2049</v>
      </c>
    </row>
    <row r="411" spans="1:10" x14ac:dyDescent="0.2">
      <c r="A411" s="6" t="s">
        <v>54</v>
      </c>
      <c r="E411" s="6" t="s">
        <v>4674</v>
      </c>
      <c r="F411" s="6" t="s">
        <v>2050</v>
      </c>
      <c r="G411" s="6" t="s">
        <v>2051</v>
      </c>
      <c r="H411" s="6" t="s">
        <v>2052</v>
      </c>
      <c r="I411" s="6" t="s">
        <v>2053</v>
      </c>
      <c r="J411" s="6" t="s">
        <v>2054</v>
      </c>
    </row>
    <row r="412" spans="1:10" x14ac:dyDescent="0.2">
      <c r="A412" s="6" t="s">
        <v>54</v>
      </c>
      <c r="E412" s="6" t="s">
        <v>4675</v>
      </c>
      <c r="F412" s="6" t="s">
        <v>2055</v>
      </c>
      <c r="G412" s="6" t="s">
        <v>2056</v>
      </c>
      <c r="H412" s="6" t="s">
        <v>2057</v>
      </c>
      <c r="I412" s="6" t="s">
        <v>2058</v>
      </c>
      <c r="J412" s="6" t="s">
        <v>2059</v>
      </c>
    </row>
    <row r="413" spans="1:10" x14ac:dyDescent="0.2">
      <c r="A413" s="6" t="s">
        <v>54</v>
      </c>
      <c r="E413" s="6" t="s">
        <v>4676</v>
      </c>
      <c r="F413" s="6" t="s">
        <v>2060</v>
      </c>
      <c r="G413" s="6" t="s">
        <v>2061</v>
      </c>
      <c r="H413" s="6" t="s">
        <v>2062</v>
      </c>
      <c r="I413" s="6" t="s">
        <v>2063</v>
      </c>
      <c r="J413" s="6" t="s">
        <v>2064</v>
      </c>
    </row>
    <row r="414" spans="1:10" x14ac:dyDescent="0.2">
      <c r="A414" s="6" t="s">
        <v>54</v>
      </c>
      <c r="E414" s="6" t="s">
        <v>4677</v>
      </c>
      <c r="F414" s="6" t="s">
        <v>2065</v>
      </c>
      <c r="G414" s="6" t="s">
        <v>2066</v>
      </c>
      <c r="H414" s="6" t="s">
        <v>2067</v>
      </c>
      <c r="I414" s="6" t="s">
        <v>2068</v>
      </c>
      <c r="J414" s="6" t="s">
        <v>2069</v>
      </c>
    </row>
    <row r="415" spans="1:10" x14ac:dyDescent="0.2">
      <c r="A415" s="6" t="s">
        <v>54</v>
      </c>
      <c r="E415" s="6" t="s">
        <v>4678</v>
      </c>
      <c r="F415" s="6" t="s">
        <v>2070</v>
      </c>
      <c r="G415" s="6" t="s">
        <v>2071</v>
      </c>
      <c r="H415" s="6" t="s">
        <v>2072</v>
      </c>
      <c r="I415" s="6" t="s">
        <v>2073</v>
      </c>
      <c r="J415" s="6" t="s">
        <v>2074</v>
      </c>
    </row>
    <row r="416" spans="1:10" x14ac:dyDescent="0.2">
      <c r="A416" s="6" t="s">
        <v>54</v>
      </c>
      <c r="E416" s="6" t="s">
        <v>4679</v>
      </c>
      <c r="F416" s="6" t="s">
        <v>2075</v>
      </c>
      <c r="G416" s="6" t="s">
        <v>2076</v>
      </c>
      <c r="H416" s="6" t="s">
        <v>2077</v>
      </c>
      <c r="I416" s="6" t="s">
        <v>2078</v>
      </c>
      <c r="J416" s="6" t="s">
        <v>2079</v>
      </c>
    </row>
    <row r="417" spans="1:10" x14ac:dyDescent="0.2">
      <c r="A417" s="6" t="s">
        <v>54</v>
      </c>
      <c r="E417" s="6" t="s">
        <v>4680</v>
      </c>
      <c r="F417" s="6" t="s">
        <v>2080</v>
      </c>
      <c r="G417" s="6" t="s">
        <v>2081</v>
      </c>
      <c r="H417" s="6" t="s">
        <v>2082</v>
      </c>
      <c r="I417" s="6" t="s">
        <v>2083</v>
      </c>
      <c r="J417" s="6" t="s">
        <v>2084</v>
      </c>
    </row>
    <row r="418" spans="1:10" x14ac:dyDescent="0.2">
      <c r="A418" s="6" t="s">
        <v>54</v>
      </c>
      <c r="E418" s="6" t="s">
        <v>4681</v>
      </c>
      <c r="F418" s="6" t="s">
        <v>2085</v>
      </c>
      <c r="G418" s="6" t="s">
        <v>2086</v>
      </c>
      <c r="H418" s="6" t="s">
        <v>2087</v>
      </c>
      <c r="I418" s="6" t="s">
        <v>2088</v>
      </c>
      <c r="J418" s="6" t="s">
        <v>2089</v>
      </c>
    </row>
    <row r="419" spans="1:10" x14ac:dyDescent="0.2">
      <c r="A419" s="6" t="s">
        <v>54</v>
      </c>
      <c r="E419" s="6" t="s">
        <v>4682</v>
      </c>
      <c r="F419" s="6" t="s">
        <v>2090</v>
      </c>
      <c r="G419" s="6" t="s">
        <v>2091</v>
      </c>
      <c r="H419" s="6" t="s">
        <v>2092</v>
      </c>
      <c r="I419" s="6" t="s">
        <v>2093</v>
      </c>
      <c r="J419" s="6" t="s">
        <v>2094</v>
      </c>
    </row>
    <row r="420" spans="1:10" x14ac:dyDescent="0.2">
      <c r="A420" s="6" t="s">
        <v>54</v>
      </c>
      <c r="E420" s="6" t="s">
        <v>4683</v>
      </c>
      <c r="F420" s="6" t="s">
        <v>2095</v>
      </c>
      <c r="G420" s="6" t="s">
        <v>2096</v>
      </c>
      <c r="H420" s="6" t="s">
        <v>2097</v>
      </c>
      <c r="I420" s="6" t="s">
        <v>2098</v>
      </c>
      <c r="J420" s="6" t="s">
        <v>2099</v>
      </c>
    </row>
    <row r="421" spans="1:10" x14ac:dyDescent="0.2">
      <c r="A421" s="6" t="s">
        <v>54</v>
      </c>
      <c r="E421" s="6" t="s">
        <v>4684</v>
      </c>
      <c r="F421" s="6" t="s">
        <v>2100</v>
      </c>
      <c r="G421" s="6" t="s">
        <v>2101</v>
      </c>
      <c r="H421" s="6" t="s">
        <v>2102</v>
      </c>
      <c r="I421" s="6" t="s">
        <v>2103</v>
      </c>
      <c r="J421" s="6" t="s">
        <v>2104</v>
      </c>
    </row>
    <row r="422" spans="1:10" x14ac:dyDescent="0.2">
      <c r="A422" s="6" t="s">
        <v>54</v>
      </c>
      <c r="E422" s="6" t="s">
        <v>4685</v>
      </c>
      <c r="F422" s="6" t="s">
        <v>2105</v>
      </c>
      <c r="G422" s="6" t="s">
        <v>2106</v>
      </c>
      <c r="H422" s="6" t="s">
        <v>2107</v>
      </c>
      <c r="I422" s="6" t="s">
        <v>2108</v>
      </c>
      <c r="J422" s="6" t="s">
        <v>2109</v>
      </c>
    </row>
    <row r="423" spans="1:10" x14ac:dyDescent="0.2">
      <c r="A423" s="6" t="s">
        <v>54</v>
      </c>
      <c r="E423" s="6" t="s">
        <v>4686</v>
      </c>
      <c r="F423" s="6" t="s">
        <v>2110</v>
      </c>
      <c r="G423" s="6" t="s">
        <v>2111</v>
      </c>
      <c r="H423" s="6" t="s">
        <v>2112</v>
      </c>
      <c r="I423" s="6" t="s">
        <v>2113</v>
      </c>
      <c r="J423" s="6" t="s">
        <v>2114</v>
      </c>
    </row>
    <row r="424" spans="1:10" x14ac:dyDescent="0.2">
      <c r="A424" s="6" t="s">
        <v>54</v>
      </c>
      <c r="E424" s="6" t="s">
        <v>4687</v>
      </c>
      <c r="F424" s="6" t="s">
        <v>2115</v>
      </c>
      <c r="G424" s="6" t="s">
        <v>2116</v>
      </c>
      <c r="H424" s="6" t="s">
        <v>2117</v>
      </c>
      <c r="I424" s="6" t="s">
        <v>2118</v>
      </c>
      <c r="J424" s="6" t="s">
        <v>2119</v>
      </c>
    </row>
    <row r="425" spans="1:10" x14ac:dyDescent="0.2">
      <c r="A425" s="6" t="s">
        <v>54</v>
      </c>
      <c r="E425" s="6" t="s">
        <v>4688</v>
      </c>
      <c r="F425" s="6" t="s">
        <v>2120</v>
      </c>
      <c r="G425" s="6" t="s">
        <v>2121</v>
      </c>
      <c r="H425" s="6" t="s">
        <v>2122</v>
      </c>
      <c r="I425" s="6" t="s">
        <v>2123</v>
      </c>
      <c r="J425" s="6" t="s">
        <v>2124</v>
      </c>
    </row>
    <row r="426" spans="1:10" x14ac:dyDescent="0.2">
      <c r="A426" s="6" t="s">
        <v>54</v>
      </c>
      <c r="E426" s="6" t="s">
        <v>4689</v>
      </c>
      <c r="F426" s="6" t="s">
        <v>2125</v>
      </c>
      <c r="G426" s="6" t="s">
        <v>2126</v>
      </c>
      <c r="H426" s="6" t="s">
        <v>2127</v>
      </c>
      <c r="I426" s="6" t="s">
        <v>2128</v>
      </c>
      <c r="J426" s="6" t="s">
        <v>2129</v>
      </c>
    </row>
    <row r="427" spans="1:10" x14ac:dyDescent="0.2">
      <c r="A427" s="6" t="s">
        <v>54</v>
      </c>
      <c r="E427" s="6" t="s">
        <v>4690</v>
      </c>
      <c r="F427" s="6" t="s">
        <v>2130</v>
      </c>
      <c r="G427" s="6" t="s">
        <v>2131</v>
      </c>
      <c r="H427" s="6" t="s">
        <v>2132</v>
      </c>
      <c r="I427" s="6" t="s">
        <v>2133</v>
      </c>
      <c r="J427" s="6" t="s">
        <v>2134</v>
      </c>
    </row>
    <row r="428" spans="1:10" x14ac:dyDescent="0.2">
      <c r="A428" s="6" t="s">
        <v>54</v>
      </c>
      <c r="E428" s="6" t="s">
        <v>4691</v>
      </c>
      <c r="F428" s="6" t="s">
        <v>2135</v>
      </c>
      <c r="G428" s="6" t="s">
        <v>2136</v>
      </c>
      <c r="H428" s="6" t="s">
        <v>2137</v>
      </c>
      <c r="I428" s="6" t="s">
        <v>2138</v>
      </c>
      <c r="J428" s="6" t="s">
        <v>2139</v>
      </c>
    </row>
    <row r="429" spans="1:10" x14ac:dyDescent="0.2">
      <c r="A429" s="6" t="s">
        <v>54</v>
      </c>
      <c r="E429" s="6" t="s">
        <v>4692</v>
      </c>
      <c r="F429" s="6" t="s">
        <v>2140</v>
      </c>
      <c r="G429" s="6" t="s">
        <v>2141</v>
      </c>
      <c r="H429" s="6" t="s">
        <v>2142</v>
      </c>
      <c r="I429" s="6" t="s">
        <v>2143</v>
      </c>
      <c r="J429" s="6" t="s">
        <v>2144</v>
      </c>
    </row>
    <row r="430" spans="1:10" x14ac:dyDescent="0.2">
      <c r="A430" s="6" t="s">
        <v>54</v>
      </c>
      <c r="E430" s="6" t="s">
        <v>4693</v>
      </c>
      <c r="F430" s="6" t="s">
        <v>2145</v>
      </c>
      <c r="G430" s="6" t="s">
        <v>2146</v>
      </c>
      <c r="H430" s="6" t="s">
        <v>2147</v>
      </c>
      <c r="I430" s="6" t="s">
        <v>2148</v>
      </c>
      <c r="J430" s="6" t="s">
        <v>2149</v>
      </c>
    </row>
    <row r="431" spans="1:10" x14ac:dyDescent="0.2">
      <c r="A431" s="6" t="s">
        <v>54</v>
      </c>
      <c r="E431" s="6" t="s">
        <v>4694</v>
      </c>
      <c r="F431" s="6" t="s">
        <v>2150</v>
      </c>
      <c r="G431" s="6" t="s">
        <v>2151</v>
      </c>
      <c r="H431" s="6" t="s">
        <v>2152</v>
      </c>
      <c r="I431" s="6" t="s">
        <v>2153</v>
      </c>
      <c r="J431" s="6" t="s">
        <v>2154</v>
      </c>
    </row>
    <row r="432" spans="1:10" x14ac:dyDescent="0.2">
      <c r="A432" s="6" t="s">
        <v>54</v>
      </c>
      <c r="E432" s="6" t="s">
        <v>4695</v>
      </c>
      <c r="F432" s="6" t="s">
        <v>2155</v>
      </c>
      <c r="G432" s="6" t="s">
        <v>2156</v>
      </c>
      <c r="H432" s="6" t="s">
        <v>2157</v>
      </c>
      <c r="I432" s="6" t="s">
        <v>2158</v>
      </c>
      <c r="J432" s="6" t="s">
        <v>2159</v>
      </c>
    </row>
    <row r="433" spans="1:10" x14ac:dyDescent="0.2">
      <c r="A433" s="6" t="s">
        <v>54</v>
      </c>
      <c r="E433" s="6" t="s">
        <v>4696</v>
      </c>
      <c r="F433" s="6" t="s">
        <v>2160</v>
      </c>
      <c r="G433" s="6" t="s">
        <v>2161</v>
      </c>
      <c r="H433" s="6" t="s">
        <v>2162</v>
      </c>
      <c r="I433" s="6" t="s">
        <v>2163</v>
      </c>
      <c r="J433" s="6" t="s">
        <v>2164</v>
      </c>
    </row>
    <row r="434" spans="1:10" x14ac:dyDescent="0.2">
      <c r="A434" s="6" t="s">
        <v>54</v>
      </c>
      <c r="E434" s="6" t="s">
        <v>4697</v>
      </c>
      <c r="F434" s="6" t="s">
        <v>2165</v>
      </c>
      <c r="G434" s="6" t="s">
        <v>2166</v>
      </c>
      <c r="H434" s="6" t="s">
        <v>2167</v>
      </c>
      <c r="I434" s="6" t="s">
        <v>2168</v>
      </c>
      <c r="J434" s="6" t="s">
        <v>2169</v>
      </c>
    </row>
    <row r="435" spans="1:10" x14ac:dyDescent="0.2">
      <c r="E435" s="6" t="s">
        <v>34</v>
      </c>
      <c r="F435" s="6" t="s">
        <v>2170</v>
      </c>
      <c r="G435" s="6" t="s">
        <v>2171</v>
      </c>
      <c r="H435" s="6" t="s">
        <v>5141</v>
      </c>
      <c r="I435" s="6" t="s">
        <v>2172</v>
      </c>
      <c r="J435" s="6" t="s">
        <v>2173</v>
      </c>
    </row>
    <row r="436" spans="1:10" x14ac:dyDescent="0.2">
      <c r="A436" s="6" t="s">
        <v>54</v>
      </c>
      <c r="E436" s="6" t="s">
        <v>4698</v>
      </c>
      <c r="F436" s="6" t="s">
        <v>2174</v>
      </c>
      <c r="G436" s="6" t="s">
        <v>2175</v>
      </c>
      <c r="H436" s="6" t="s">
        <v>5142</v>
      </c>
      <c r="I436" s="6" t="s">
        <v>2176</v>
      </c>
      <c r="J436" s="6" t="s">
        <v>2177</v>
      </c>
    </row>
    <row r="437" spans="1:10" x14ac:dyDescent="0.2">
      <c r="A437" s="6" t="s">
        <v>54</v>
      </c>
      <c r="E437" s="6" t="s">
        <v>4699</v>
      </c>
      <c r="F437" s="6" t="s">
        <v>2178</v>
      </c>
      <c r="G437" s="6" t="s">
        <v>2179</v>
      </c>
      <c r="H437" s="6" t="s">
        <v>5143</v>
      </c>
      <c r="I437" s="6" t="s">
        <v>2180</v>
      </c>
      <c r="J437" s="6" t="s">
        <v>2181</v>
      </c>
    </row>
    <row r="438" spans="1:10" x14ac:dyDescent="0.2">
      <c r="A438" s="6" t="s">
        <v>54</v>
      </c>
      <c r="E438" s="6" t="s">
        <v>4700</v>
      </c>
      <c r="F438" s="6" t="s">
        <v>2182</v>
      </c>
      <c r="G438" s="6" t="s">
        <v>2183</v>
      </c>
      <c r="H438" s="6" t="s">
        <v>5144</v>
      </c>
      <c r="I438" s="6" t="s">
        <v>2184</v>
      </c>
      <c r="J438" s="6" t="s">
        <v>2185</v>
      </c>
    </row>
    <row r="439" spans="1:10" x14ac:dyDescent="0.2">
      <c r="A439" s="6" t="s">
        <v>54</v>
      </c>
      <c r="E439" s="6" t="s">
        <v>4701</v>
      </c>
      <c r="F439" s="6" t="s">
        <v>2186</v>
      </c>
      <c r="G439" s="6" t="s">
        <v>2187</v>
      </c>
      <c r="H439" s="6" t="s">
        <v>5145</v>
      </c>
      <c r="I439" s="6" t="s">
        <v>2188</v>
      </c>
      <c r="J439" s="6" t="s">
        <v>2189</v>
      </c>
    </row>
    <row r="440" spans="1:10" x14ac:dyDescent="0.2">
      <c r="A440" s="6" t="s">
        <v>54</v>
      </c>
      <c r="E440" s="6" t="s">
        <v>4702</v>
      </c>
      <c r="F440" s="6" t="s">
        <v>2190</v>
      </c>
      <c r="G440" s="6" t="s">
        <v>2191</v>
      </c>
      <c r="H440" s="6" t="s">
        <v>5146</v>
      </c>
      <c r="I440" s="6" t="s">
        <v>2192</v>
      </c>
      <c r="J440" s="6" t="s">
        <v>2193</v>
      </c>
    </row>
    <row r="441" spans="1:10" x14ac:dyDescent="0.2">
      <c r="A441" s="6" t="s">
        <v>54</v>
      </c>
      <c r="E441" s="6" t="s">
        <v>4703</v>
      </c>
      <c r="F441" s="6" t="s">
        <v>2194</v>
      </c>
      <c r="G441" s="6" t="s">
        <v>2195</v>
      </c>
      <c r="H441" s="6" t="s">
        <v>5147</v>
      </c>
      <c r="I441" s="6" t="s">
        <v>2196</v>
      </c>
      <c r="J441" s="6" t="s">
        <v>2197</v>
      </c>
    </row>
    <row r="442" spans="1:10" x14ac:dyDescent="0.2">
      <c r="A442" s="6" t="s">
        <v>54</v>
      </c>
      <c r="E442" s="6" t="s">
        <v>4704</v>
      </c>
      <c r="F442" s="6" t="s">
        <v>2198</v>
      </c>
      <c r="G442" s="6" t="s">
        <v>2199</v>
      </c>
      <c r="H442" s="6" t="s">
        <v>5148</v>
      </c>
      <c r="I442" s="6" t="s">
        <v>2200</v>
      </c>
      <c r="J442" s="6" t="s">
        <v>2201</v>
      </c>
    </row>
    <row r="443" spans="1:10" x14ac:dyDescent="0.2">
      <c r="A443" s="6" t="s">
        <v>54</v>
      </c>
      <c r="E443" s="6" t="s">
        <v>4705</v>
      </c>
      <c r="F443" s="6" t="s">
        <v>2202</v>
      </c>
      <c r="G443" s="6" t="s">
        <v>2203</v>
      </c>
      <c r="H443" s="6" t="s">
        <v>5149</v>
      </c>
      <c r="I443" s="6" t="s">
        <v>2204</v>
      </c>
      <c r="J443" s="6" t="s">
        <v>2205</v>
      </c>
    </row>
    <row r="444" spans="1:10" x14ac:dyDescent="0.2">
      <c r="A444" s="6" t="s">
        <v>54</v>
      </c>
      <c r="E444" s="6" t="s">
        <v>4706</v>
      </c>
      <c r="F444" s="6" t="s">
        <v>2206</v>
      </c>
      <c r="G444" s="6" t="s">
        <v>2207</v>
      </c>
      <c r="H444" s="6" t="s">
        <v>5150</v>
      </c>
      <c r="I444" s="6" t="s">
        <v>2208</v>
      </c>
      <c r="J444" s="6" t="s">
        <v>2209</v>
      </c>
    </row>
    <row r="445" spans="1:10" x14ac:dyDescent="0.2">
      <c r="A445" s="6" t="s">
        <v>54</v>
      </c>
      <c r="E445" s="6" t="s">
        <v>4707</v>
      </c>
      <c r="F445" s="6" t="s">
        <v>2210</v>
      </c>
      <c r="G445" s="6" t="s">
        <v>2211</v>
      </c>
      <c r="H445" s="6" t="s">
        <v>5151</v>
      </c>
      <c r="I445" s="6" t="s">
        <v>2212</v>
      </c>
      <c r="J445" s="6" t="s">
        <v>2213</v>
      </c>
    </row>
    <row r="446" spans="1:10" x14ac:dyDescent="0.2">
      <c r="A446" s="6" t="s">
        <v>54</v>
      </c>
      <c r="E446" s="6" t="s">
        <v>4708</v>
      </c>
      <c r="F446" s="6" t="s">
        <v>2214</v>
      </c>
      <c r="G446" s="6" t="s">
        <v>2215</v>
      </c>
      <c r="H446" s="6" t="s">
        <v>5152</v>
      </c>
      <c r="I446" s="6" t="s">
        <v>2216</v>
      </c>
      <c r="J446" s="6" t="s">
        <v>2217</v>
      </c>
    </row>
    <row r="447" spans="1:10" x14ac:dyDescent="0.2">
      <c r="A447" s="6" t="s">
        <v>54</v>
      </c>
      <c r="E447" s="6" t="s">
        <v>4709</v>
      </c>
      <c r="F447" s="6" t="s">
        <v>2218</v>
      </c>
      <c r="G447" s="6" t="s">
        <v>2219</v>
      </c>
      <c r="H447" s="6" t="s">
        <v>5153</v>
      </c>
      <c r="I447" s="6" t="s">
        <v>2220</v>
      </c>
      <c r="J447" s="6" t="s">
        <v>2221</v>
      </c>
    </row>
    <row r="448" spans="1:10" x14ac:dyDescent="0.2">
      <c r="A448" s="6" t="s">
        <v>54</v>
      </c>
      <c r="E448" s="6" t="s">
        <v>4710</v>
      </c>
      <c r="F448" s="6" t="s">
        <v>2222</v>
      </c>
      <c r="G448" s="6" t="s">
        <v>2223</v>
      </c>
      <c r="H448" s="6" t="s">
        <v>5154</v>
      </c>
      <c r="I448" s="6" t="s">
        <v>2224</v>
      </c>
      <c r="J448" s="6" t="s">
        <v>2225</v>
      </c>
    </row>
    <row r="449" spans="1:10" x14ac:dyDescent="0.2">
      <c r="A449" s="6" t="s">
        <v>54</v>
      </c>
      <c r="E449" s="6" t="s">
        <v>4711</v>
      </c>
      <c r="F449" s="6" t="s">
        <v>2226</v>
      </c>
      <c r="G449" s="6" t="s">
        <v>2227</v>
      </c>
      <c r="H449" s="6" t="s">
        <v>5155</v>
      </c>
      <c r="I449" s="6" t="s">
        <v>2228</v>
      </c>
      <c r="J449" s="6" t="s">
        <v>2229</v>
      </c>
    </row>
    <row r="450" spans="1:10" x14ac:dyDescent="0.2">
      <c r="A450" s="6" t="s">
        <v>54</v>
      </c>
      <c r="E450" s="6" t="s">
        <v>4712</v>
      </c>
      <c r="F450" s="6" t="s">
        <v>2230</v>
      </c>
      <c r="G450" s="6" t="s">
        <v>2231</v>
      </c>
      <c r="H450" s="6" t="s">
        <v>5156</v>
      </c>
      <c r="I450" s="6" t="s">
        <v>2232</v>
      </c>
      <c r="J450" s="6" t="s">
        <v>2233</v>
      </c>
    </row>
    <row r="451" spans="1:10" x14ac:dyDescent="0.2">
      <c r="A451" s="6" t="s">
        <v>54</v>
      </c>
      <c r="E451" s="6" t="s">
        <v>4713</v>
      </c>
      <c r="F451" s="6" t="s">
        <v>2234</v>
      </c>
      <c r="G451" s="6" t="s">
        <v>2235</v>
      </c>
      <c r="H451" s="6" t="s">
        <v>5157</v>
      </c>
      <c r="I451" s="6" t="s">
        <v>2236</v>
      </c>
      <c r="J451" s="6" t="s">
        <v>2237</v>
      </c>
    </row>
    <row r="452" spans="1:10" x14ac:dyDescent="0.2">
      <c r="A452" s="6" t="s">
        <v>54</v>
      </c>
      <c r="E452" s="6" t="s">
        <v>4714</v>
      </c>
      <c r="F452" s="6" t="s">
        <v>2238</v>
      </c>
      <c r="G452" s="6" t="s">
        <v>2239</v>
      </c>
      <c r="H452" s="6" t="s">
        <v>5158</v>
      </c>
      <c r="I452" s="6" t="s">
        <v>2240</v>
      </c>
      <c r="J452" s="6" t="s">
        <v>2241</v>
      </c>
    </row>
    <row r="453" spans="1:10" x14ac:dyDescent="0.2">
      <c r="A453" s="6" t="s">
        <v>54</v>
      </c>
      <c r="E453" s="6" t="s">
        <v>4715</v>
      </c>
      <c r="F453" s="6" t="s">
        <v>2242</v>
      </c>
      <c r="G453" s="6" t="s">
        <v>2243</v>
      </c>
      <c r="H453" s="6" t="s">
        <v>5159</v>
      </c>
      <c r="I453" s="6" t="s">
        <v>2244</v>
      </c>
      <c r="J453" s="6" t="s">
        <v>2245</v>
      </c>
    </row>
    <row r="454" spans="1:10" x14ac:dyDescent="0.2">
      <c r="A454" s="6" t="s">
        <v>54</v>
      </c>
      <c r="E454" s="6" t="s">
        <v>4716</v>
      </c>
      <c r="F454" s="6" t="s">
        <v>2246</v>
      </c>
      <c r="G454" s="6" t="s">
        <v>2247</v>
      </c>
      <c r="H454" s="6" t="s">
        <v>5160</v>
      </c>
      <c r="I454" s="6" t="s">
        <v>2248</v>
      </c>
      <c r="J454" s="6" t="s">
        <v>2249</v>
      </c>
    </row>
    <row r="455" spans="1:10" x14ac:dyDescent="0.2">
      <c r="A455" s="6" t="s">
        <v>54</v>
      </c>
      <c r="E455" s="6" t="s">
        <v>4717</v>
      </c>
      <c r="F455" s="6" t="s">
        <v>2250</v>
      </c>
      <c r="G455" s="6" t="s">
        <v>2251</v>
      </c>
      <c r="H455" s="6" t="s">
        <v>5161</v>
      </c>
      <c r="I455" s="6" t="s">
        <v>2252</v>
      </c>
      <c r="J455" s="6" t="s">
        <v>2253</v>
      </c>
    </row>
    <row r="456" spans="1:10" x14ac:dyDescent="0.2">
      <c r="A456" s="6" t="s">
        <v>54</v>
      </c>
      <c r="E456" s="6" t="s">
        <v>4718</v>
      </c>
      <c r="F456" s="6" t="s">
        <v>2254</v>
      </c>
      <c r="G456" s="6" t="s">
        <v>2255</v>
      </c>
      <c r="H456" s="6" t="s">
        <v>5162</v>
      </c>
      <c r="I456" s="6" t="s">
        <v>2256</v>
      </c>
      <c r="J456" s="6" t="s">
        <v>2257</v>
      </c>
    </row>
    <row r="457" spans="1:10" x14ac:dyDescent="0.2">
      <c r="A457" s="6" t="s">
        <v>54</v>
      </c>
      <c r="E457" s="6" t="s">
        <v>4719</v>
      </c>
      <c r="F457" s="6" t="s">
        <v>2258</v>
      </c>
      <c r="G457" s="6" t="s">
        <v>2259</v>
      </c>
      <c r="H457" s="6" t="s">
        <v>5163</v>
      </c>
      <c r="I457" s="6" t="s">
        <v>2260</v>
      </c>
      <c r="J457" s="6" t="s">
        <v>2261</v>
      </c>
    </row>
    <row r="458" spans="1:10" x14ac:dyDescent="0.2">
      <c r="A458" s="6" t="s">
        <v>54</v>
      </c>
      <c r="E458" s="6" t="s">
        <v>4720</v>
      </c>
      <c r="F458" s="6" t="s">
        <v>2262</v>
      </c>
      <c r="G458" s="6" t="s">
        <v>2263</v>
      </c>
      <c r="H458" s="6" t="s">
        <v>5164</v>
      </c>
      <c r="I458" s="6" t="s">
        <v>2264</v>
      </c>
      <c r="J458" s="6" t="s">
        <v>2265</v>
      </c>
    </row>
    <row r="459" spans="1:10" x14ac:dyDescent="0.2">
      <c r="A459" s="6" t="s">
        <v>54</v>
      </c>
      <c r="E459" s="6" t="s">
        <v>4721</v>
      </c>
      <c r="F459" s="6" t="s">
        <v>2266</v>
      </c>
      <c r="G459" s="6" t="s">
        <v>2267</v>
      </c>
      <c r="H459" s="6" t="s">
        <v>5165</v>
      </c>
      <c r="I459" s="6" t="s">
        <v>2268</v>
      </c>
      <c r="J459" s="6" t="s">
        <v>2269</v>
      </c>
    </row>
    <row r="460" spans="1:10" x14ac:dyDescent="0.2">
      <c r="A460" s="6" t="s">
        <v>54</v>
      </c>
      <c r="E460" s="6" t="s">
        <v>4722</v>
      </c>
      <c r="F460" s="6" t="s">
        <v>2270</v>
      </c>
      <c r="G460" s="6" t="s">
        <v>2271</v>
      </c>
      <c r="H460" s="6" t="s">
        <v>5166</v>
      </c>
      <c r="I460" s="6" t="s">
        <v>2272</v>
      </c>
      <c r="J460" s="6" t="s">
        <v>2273</v>
      </c>
    </row>
    <row r="461" spans="1:10" x14ac:dyDescent="0.2">
      <c r="A461" s="6" t="s">
        <v>54</v>
      </c>
      <c r="E461" s="6" t="s">
        <v>4723</v>
      </c>
      <c r="F461" s="6" t="s">
        <v>2274</v>
      </c>
      <c r="G461" s="6" t="s">
        <v>2275</v>
      </c>
      <c r="H461" s="6" t="s">
        <v>5167</v>
      </c>
      <c r="I461" s="6" t="s">
        <v>2276</v>
      </c>
      <c r="J461" s="6" t="s">
        <v>2277</v>
      </c>
    </row>
    <row r="462" spans="1:10" x14ac:dyDescent="0.2">
      <c r="A462" s="6" t="s">
        <v>54</v>
      </c>
      <c r="E462" s="6" t="s">
        <v>4724</v>
      </c>
      <c r="F462" s="6" t="s">
        <v>2278</v>
      </c>
      <c r="G462" s="6" t="s">
        <v>2279</v>
      </c>
      <c r="H462" s="6" t="s">
        <v>5168</v>
      </c>
      <c r="I462" s="6" t="s">
        <v>2280</v>
      </c>
      <c r="J462" s="6" t="s">
        <v>2281</v>
      </c>
    </row>
    <row r="463" spans="1:10" x14ac:dyDescent="0.2">
      <c r="A463" s="6" t="s">
        <v>54</v>
      </c>
      <c r="E463" s="6" t="s">
        <v>4725</v>
      </c>
      <c r="F463" s="6" t="s">
        <v>2282</v>
      </c>
      <c r="G463" s="6" t="s">
        <v>2283</v>
      </c>
      <c r="H463" s="6" t="s">
        <v>5169</v>
      </c>
      <c r="I463" s="6" t="s">
        <v>2284</v>
      </c>
      <c r="J463" s="6" t="s">
        <v>2285</v>
      </c>
    </row>
    <row r="464" spans="1:10" x14ac:dyDescent="0.2">
      <c r="A464" s="6" t="s">
        <v>54</v>
      </c>
      <c r="E464" s="6" t="s">
        <v>4726</v>
      </c>
      <c r="F464" s="6" t="s">
        <v>2286</v>
      </c>
      <c r="G464" s="6" t="s">
        <v>2287</v>
      </c>
      <c r="H464" s="6" t="s">
        <v>5170</v>
      </c>
      <c r="I464" s="6" t="s">
        <v>2288</v>
      </c>
      <c r="J464" s="6" t="s">
        <v>2289</v>
      </c>
    </row>
    <row r="465" spans="1:10" x14ac:dyDescent="0.2">
      <c r="A465" s="6" t="s">
        <v>54</v>
      </c>
      <c r="E465" s="6" t="s">
        <v>4727</v>
      </c>
      <c r="F465" s="6" t="s">
        <v>2290</v>
      </c>
      <c r="G465" s="6" t="s">
        <v>2291</v>
      </c>
      <c r="H465" s="6" t="s">
        <v>5171</v>
      </c>
      <c r="I465" s="6" t="s">
        <v>2292</v>
      </c>
      <c r="J465" s="6" t="s">
        <v>2293</v>
      </c>
    </row>
    <row r="466" spans="1:10" x14ac:dyDescent="0.2">
      <c r="A466" s="6" t="s">
        <v>54</v>
      </c>
      <c r="E466" s="6" t="s">
        <v>4728</v>
      </c>
      <c r="F466" s="6" t="s">
        <v>2294</v>
      </c>
      <c r="G466" s="6" t="s">
        <v>2295</v>
      </c>
      <c r="H466" s="6" t="s">
        <v>5172</v>
      </c>
      <c r="I466" s="6" t="s">
        <v>2296</v>
      </c>
      <c r="J466" s="6" t="s">
        <v>2297</v>
      </c>
    </row>
    <row r="467" spans="1:10" x14ac:dyDescent="0.2">
      <c r="A467" s="6" t="s">
        <v>54</v>
      </c>
      <c r="E467" s="6" t="s">
        <v>4729</v>
      </c>
      <c r="F467" s="6" t="s">
        <v>2298</v>
      </c>
      <c r="G467" s="6" t="s">
        <v>2299</v>
      </c>
      <c r="H467" s="6" t="s">
        <v>5173</v>
      </c>
      <c r="I467" s="6" t="s">
        <v>2300</v>
      </c>
      <c r="J467" s="6" t="s">
        <v>2301</v>
      </c>
    </row>
    <row r="468" spans="1:10" x14ac:dyDescent="0.2">
      <c r="A468" s="6" t="s">
        <v>54</v>
      </c>
      <c r="E468" s="6" t="s">
        <v>4730</v>
      </c>
      <c r="F468" s="6" t="s">
        <v>2302</v>
      </c>
      <c r="G468" s="6" t="s">
        <v>2303</v>
      </c>
      <c r="H468" s="6" t="s">
        <v>5174</v>
      </c>
      <c r="I468" s="6" t="s">
        <v>2304</v>
      </c>
      <c r="J468" s="6" t="s">
        <v>2305</v>
      </c>
    </row>
    <row r="469" spans="1:10" x14ac:dyDescent="0.2">
      <c r="A469" s="6" t="s">
        <v>54</v>
      </c>
      <c r="E469" s="6" t="s">
        <v>4731</v>
      </c>
      <c r="F469" s="6" t="s">
        <v>2306</v>
      </c>
      <c r="G469" s="6" t="s">
        <v>2307</v>
      </c>
      <c r="H469" s="6" t="s">
        <v>5175</v>
      </c>
      <c r="I469" s="6" t="s">
        <v>2308</v>
      </c>
      <c r="J469" s="6" t="s">
        <v>2309</v>
      </c>
    </row>
    <row r="470" spans="1:10" x14ac:dyDescent="0.2">
      <c r="A470" s="6" t="s">
        <v>54</v>
      </c>
      <c r="E470" s="6" t="s">
        <v>4732</v>
      </c>
      <c r="F470" s="6" t="s">
        <v>2310</v>
      </c>
      <c r="G470" s="6" t="s">
        <v>2311</v>
      </c>
      <c r="H470" s="6" t="s">
        <v>5176</v>
      </c>
      <c r="I470" s="6" t="s">
        <v>2312</v>
      </c>
      <c r="J470" s="6" t="s">
        <v>2313</v>
      </c>
    </row>
    <row r="471" spans="1:10" x14ac:dyDescent="0.2">
      <c r="A471" s="6" t="s">
        <v>54</v>
      </c>
      <c r="E471" s="6" t="s">
        <v>4733</v>
      </c>
      <c r="F471" s="6" t="s">
        <v>2314</v>
      </c>
      <c r="G471" s="6" t="s">
        <v>2315</v>
      </c>
      <c r="H471" s="6" t="s">
        <v>5177</v>
      </c>
      <c r="I471" s="6" t="s">
        <v>2316</v>
      </c>
      <c r="J471" s="6" t="s">
        <v>2317</v>
      </c>
    </row>
    <row r="472" spans="1:10" x14ac:dyDescent="0.2">
      <c r="A472" s="6" t="s">
        <v>54</v>
      </c>
      <c r="E472" s="6" t="s">
        <v>4734</v>
      </c>
      <c r="F472" s="6" t="s">
        <v>2318</v>
      </c>
      <c r="G472" s="6" t="s">
        <v>2319</v>
      </c>
      <c r="H472" s="6" t="s">
        <v>5178</v>
      </c>
      <c r="I472" s="6" t="s">
        <v>2320</v>
      </c>
      <c r="J472" s="6" t="s">
        <v>2321</v>
      </c>
    </row>
    <row r="473" spans="1:10" x14ac:dyDescent="0.2">
      <c r="A473" s="6" t="s">
        <v>54</v>
      </c>
      <c r="E473" s="6" t="s">
        <v>4735</v>
      </c>
      <c r="F473" s="6" t="s">
        <v>2322</v>
      </c>
      <c r="G473" s="6" t="s">
        <v>2323</v>
      </c>
      <c r="H473" s="6" t="s">
        <v>5179</v>
      </c>
      <c r="I473" s="6" t="s">
        <v>2324</v>
      </c>
      <c r="J473" s="6" t="s">
        <v>2325</v>
      </c>
    </row>
    <row r="474" spans="1:10" x14ac:dyDescent="0.2">
      <c r="A474" s="6" t="s">
        <v>54</v>
      </c>
      <c r="E474" s="6" t="s">
        <v>4736</v>
      </c>
      <c r="F474" s="6" t="s">
        <v>2326</v>
      </c>
      <c r="G474" s="6" t="s">
        <v>2327</v>
      </c>
      <c r="H474" s="6" t="s">
        <v>5180</v>
      </c>
      <c r="I474" s="6" t="s">
        <v>2328</v>
      </c>
      <c r="J474" s="6" t="s">
        <v>2329</v>
      </c>
    </row>
    <row r="475" spans="1:10" x14ac:dyDescent="0.2">
      <c r="A475" s="6" t="s">
        <v>54</v>
      </c>
      <c r="E475" s="6" t="s">
        <v>4737</v>
      </c>
      <c r="F475" s="6" t="s">
        <v>2330</v>
      </c>
      <c r="G475" s="6" t="s">
        <v>2331</v>
      </c>
      <c r="H475" s="6" t="s">
        <v>5181</v>
      </c>
      <c r="I475" s="6" t="s">
        <v>2332</v>
      </c>
      <c r="J475" s="6" t="s">
        <v>2333</v>
      </c>
    </row>
    <row r="476" spans="1:10" x14ac:dyDescent="0.2">
      <c r="A476" s="6" t="s">
        <v>54</v>
      </c>
      <c r="E476" s="6" t="s">
        <v>4738</v>
      </c>
      <c r="F476" s="6" t="s">
        <v>2334</v>
      </c>
      <c r="G476" s="6" t="s">
        <v>2335</v>
      </c>
      <c r="H476" s="6" t="s">
        <v>5182</v>
      </c>
      <c r="I476" s="6" t="s">
        <v>2336</v>
      </c>
      <c r="J476" s="6" t="s">
        <v>2337</v>
      </c>
    </row>
    <row r="477" spans="1:10" x14ac:dyDescent="0.2">
      <c r="A477" s="6" t="s">
        <v>54</v>
      </c>
      <c r="E477" s="6" t="s">
        <v>4739</v>
      </c>
      <c r="F477" s="6" t="s">
        <v>2338</v>
      </c>
      <c r="G477" s="6" t="s">
        <v>2339</v>
      </c>
      <c r="H477" s="6" t="s">
        <v>5183</v>
      </c>
      <c r="I477" s="6" t="s">
        <v>2340</v>
      </c>
      <c r="J477" s="6" t="s">
        <v>2341</v>
      </c>
    </row>
    <row r="478" spans="1:10" x14ac:dyDescent="0.2">
      <c r="A478" s="6" t="s">
        <v>54</v>
      </c>
      <c r="E478" s="6" t="s">
        <v>4740</v>
      </c>
      <c r="F478" s="6" t="s">
        <v>2342</v>
      </c>
      <c r="G478" s="6" t="s">
        <v>2343</v>
      </c>
      <c r="H478" s="6" t="s">
        <v>5184</v>
      </c>
      <c r="I478" s="6" t="s">
        <v>2344</v>
      </c>
      <c r="J478" s="6" t="s">
        <v>2345</v>
      </c>
    </row>
    <row r="479" spans="1:10" x14ac:dyDescent="0.2">
      <c r="A479" s="6" t="s">
        <v>54</v>
      </c>
      <c r="E479" s="6" t="s">
        <v>4741</v>
      </c>
      <c r="F479" s="6" t="s">
        <v>2346</v>
      </c>
      <c r="G479" s="6" t="s">
        <v>2347</v>
      </c>
      <c r="H479" s="6" t="s">
        <v>5185</v>
      </c>
      <c r="I479" s="6" t="s">
        <v>2348</v>
      </c>
      <c r="J479" s="6" t="s">
        <v>2349</v>
      </c>
    </row>
    <row r="480" spans="1:10" x14ac:dyDescent="0.2">
      <c r="A480" s="6" t="s">
        <v>54</v>
      </c>
      <c r="E480" s="6" t="s">
        <v>4742</v>
      </c>
      <c r="F480" s="6" t="s">
        <v>2350</v>
      </c>
      <c r="G480" s="6" t="s">
        <v>2351</v>
      </c>
      <c r="H480" s="6" t="s">
        <v>5186</v>
      </c>
      <c r="I480" s="6" t="s">
        <v>2352</v>
      </c>
      <c r="J480" s="6" t="s">
        <v>2353</v>
      </c>
    </row>
    <row r="481" spans="1:10" x14ac:dyDescent="0.2">
      <c r="A481" s="6" t="s">
        <v>54</v>
      </c>
      <c r="E481" s="6" t="s">
        <v>4743</v>
      </c>
      <c r="F481" s="6" t="s">
        <v>2354</v>
      </c>
      <c r="G481" s="6" t="s">
        <v>2355</v>
      </c>
      <c r="H481" s="6" t="s">
        <v>5187</v>
      </c>
      <c r="I481" s="6" t="s">
        <v>2356</v>
      </c>
      <c r="J481" s="6" t="s">
        <v>2357</v>
      </c>
    </row>
    <row r="482" spans="1:10" x14ac:dyDescent="0.2">
      <c r="A482" s="6" t="s">
        <v>54</v>
      </c>
      <c r="E482" s="6" t="s">
        <v>4744</v>
      </c>
      <c r="F482" s="6" t="s">
        <v>2358</v>
      </c>
      <c r="G482" s="6" t="s">
        <v>2359</v>
      </c>
      <c r="H482" s="6" t="s">
        <v>5188</v>
      </c>
      <c r="I482" s="6" t="s">
        <v>2360</v>
      </c>
      <c r="J482" s="6" t="s">
        <v>2361</v>
      </c>
    </row>
    <row r="483" spans="1:10" x14ac:dyDescent="0.2">
      <c r="A483" s="6" t="s">
        <v>54</v>
      </c>
      <c r="E483" s="6" t="s">
        <v>4745</v>
      </c>
      <c r="F483" s="6" t="s">
        <v>2362</v>
      </c>
      <c r="G483" s="6" t="s">
        <v>2363</v>
      </c>
      <c r="H483" s="6" t="s">
        <v>5189</v>
      </c>
      <c r="I483" s="6" t="s">
        <v>2364</v>
      </c>
      <c r="J483" s="6" t="s">
        <v>2365</v>
      </c>
    </row>
    <row r="484" spans="1:10" x14ac:dyDescent="0.2">
      <c r="A484" s="6" t="s">
        <v>54</v>
      </c>
      <c r="E484" s="6" t="s">
        <v>4746</v>
      </c>
      <c r="F484" s="6" t="s">
        <v>2366</v>
      </c>
      <c r="G484" s="6" t="s">
        <v>2367</v>
      </c>
      <c r="H484" s="6" t="s">
        <v>5190</v>
      </c>
      <c r="I484" s="6" t="s">
        <v>2368</v>
      </c>
      <c r="J484" s="6" t="s">
        <v>2369</v>
      </c>
    </row>
    <row r="485" spans="1:10" x14ac:dyDescent="0.2">
      <c r="A485" s="6" t="s">
        <v>54</v>
      </c>
      <c r="E485" s="6" t="s">
        <v>4747</v>
      </c>
      <c r="F485" s="6" t="s">
        <v>2370</v>
      </c>
      <c r="G485" s="6" t="s">
        <v>2371</v>
      </c>
      <c r="H485" s="6" t="s">
        <v>5191</v>
      </c>
      <c r="I485" s="6" t="s">
        <v>2372</v>
      </c>
      <c r="J485" s="6" t="s">
        <v>2373</v>
      </c>
    </row>
    <row r="486" spans="1:10" x14ac:dyDescent="0.2">
      <c r="A486" s="6" t="s">
        <v>54</v>
      </c>
      <c r="E486" s="6" t="s">
        <v>4748</v>
      </c>
      <c r="F486" s="6" t="s">
        <v>2374</v>
      </c>
      <c r="G486" s="6" t="s">
        <v>2375</v>
      </c>
      <c r="H486" s="6" t="s">
        <v>5192</v>
      </c>
      <c r="I486" s="6" t="s">
        <v>2376</v>
      </c>
      <c r="J486" s="6" t="s">
        <v>2377</v>
      </c>
    </row>
    <row r="487" spans="1:10" x14ac:dyDescent="0.2">
      <c r="A487" s="6" t="s">
        <v>54</v>
      </c>
      <c r="E487" s="6" t="s">
        <v>4749</v>
      </c>
      <c r="F487" s="6" t="s">
        <v>2378</v>
      </c>
      <c r="G487" s="6" t="s">
        <v>2379</v>
      </c>
      <c r="H487" s="6" t="s">
        <v>5193</v>
      </c>
      <c r="I487" s="6" t="s">
        <v>2380</v>
      </c>
      <c r="J487" s="6" t="s">
        <v>2381</v>
      </c>
    </row>
    <row r="488" spans="1:10" x14ac:dyDescent="0.2">
      <c r="A488" s="6" t="s">
        <v>54</v>
      </c>
      <c r="E488" s="6" t="s">
        <v>4750</v>
      </c>
      <c r="F488" s="6" t="s">
        <v>2382</v>
      </c>
      <c r="G488" s="6" t="s">
        <v>2383</v>
      </c>
      <c r="H488" s="6" t="s">
        <v>5194</v>
      </c>
      <c r="I488" s="6" t="s">
        <v>2384</v>
      </c>
      <c r="J488" s="6" t="s">
        <v>2385</v>
      </c>
    </row>
    <row r="489" spans="1:10" x14ac:dyDescent="0.2">
      <c r="A489" s="6" t="s">
        <v>54</v>
      </c>
      <c r="E489" s="6" t="s">
        <v>4751</v>
      </c>
      <c r="F489" s="6" t="s">
        <v>2386</v>
      </c>
      <c r="G489" s="6" t="s">
        <v>2387</v>
      </c>
      <c r="H489" s="6" t="s">
        <v>5195</v>
      </c>
      <c r="I489" s="6" t="s">
        <v>2388</v>
      </c>
      <c r="J489" s="6" t="s">
        <v>2389</v>
      </c>
    </row>
    <row r="490" spans="1:10" x14ac:dyDescent="0.2">
      <c r="A490" s="6" t="s">
        <v>54</v>
      </c>
      <c r="E490" s="6" t="s">
        <v>4752</v>
      </c>
      <c r="F490" s="6" t="s">
        <v>2390</v>
      </c>
      <c r="G490" s="6" t="s">
        <v>2391</v>
      </c>
      <c r="H490" s="6" t="s">
        <v>5196</v>
      </c>
      <c r="I490" s="6" t="s">
        <v>2392</v>
      </c>
      <c r="J490" s="6" t="s">
        <v>2393</v>
      </c>
    </row>
    <row r="491" spans="1:10" x14ac:dyDescent="0.2">
      <c r="A491" s="6" t="s">
        <v>54</v>
      </c>
      <c r="E491" s="6" t="s">
        <v>4753</v>
      </c>
      <c r="F491" s="6" t="s">
        <v>2394</v>
      </c>
      <c r="G491" s="6" t="s">
        <v>2395</v>
      </c>
      <c r="H491" s="6" t="s">
        <v>5197</v>
      </c>
      <c r="I491" s="6" t="s">
        <v>2396</v>
      </c>
      <c r="J491" s="6" t="s">
        <v>2397</v>
      </c>
    </row>
    <row r="492" spans="1:10" x14ac:dyDescent="0.2">
      <c r="A492" s="6" t="s">
        <v>54</v>
      </c>
      <c r="E492" s="6" t="s">
        <v>4754</v>
      </c>
      <c r="F492" s="6" t="s">
        <v>2398</v>
      </c>
      <c r="G492" s="6" t="s">
        <v>2399</v>
      </c>
      <c r="H492" s="6" t="s">
        <v>5198</v>
      </c>
      <c r="I492" s="6" t="s">
        <v>2400</v>
      </c>
      <c r="J492" s="6" t="s">
        <v>2401</v>
      </c>
    </row>
    <row r="493" spans="1:10" x14ac:dyDescent="0.2">
      <c r="A493" s="6" t="s">
        <v>54</v>
      </c>
      <c r="E493" s="6" t="s">
        <v>4755</v>
      </c>
      <c r="F493" s="6" t="s">
        <v>2402</v>
      </c>
      <c r="G493" s="6" t="s">
        <v>2403</v>
      </c>
      <c r="H493" s="6" t="s">
        <v>5199</v>
      </c>
      <c r="I493" s="6" t="s">
        <v>2404</v>
      </c>
      <c r="J493" s="6" t="s">
        <v>2405</v>
      </c>
    </row>
    <row r="494" spans="1:10" x14ac:dyDescent="0.2">
      <c r="A494" s="6" t="s">
        <v>54</v>
      </c>
      <c r="E494" s="6" t="s">
        <v>4756</v>
      </c>
      <c r="F494" s="6" t="s">
        <v>2406</v>
      </c>
      <c r="G494" s="6" t="s">
        <v>2407</v>
      </c>
      <c r="H494" s="6" t="s">
        <v>5200</v>
      </c>
      <c r="I494" s="6" t="s">
        <v>2408</v>
      </c>
      <c r="J494" s="6" t="s">
        <v>2409</v>
      </c>
    </row>
    <row r="495" spans="1:10" x14ac:dyDescent="0.2">
      <c r="A495" s="6" t="s">
        <v>54</v>
      </c>
      <c r="E495" s="6" t="s">
        <v>4757</v>
      </c>
      <c r="F495" s="6" t="s">
        <v>2410</v>
      </c>
      <c r="G495" s="6" t="s">
        <v>2411</v>
      </c>
      <c r="H495" s="6" t="s">
        <v>5201</v>
      </c>
      <c r="I495" s="6" t="s">
        <v>2412</v>
      </c>
      <c r="J495" s="6" t="s">
        <v>2413</v>
      </c>
    </row>
    <row r="496" spans="1:10" x14ac:dyDescent="0.2">
      <c r="A496" s="6" t="s">
        <v>54</v>
      </c>
      <c r="E496" s="6" t="s">
        <v>4758</v>
      </c>
      <c r="F496" s="6" t="s">
        <v>2414</v>
      </c>
      <c r="G496" s="6" t="s">
        <v>2415</v>
      </c>
      <c r="H496" s="6" t="s">
        <v>5202</v>
      </c>
      <c r="I496" s="6" t="s">
        <v>2416</v>
      </c>
      <c r="J496" s="6" t="s">
        <v>2417</v>
      </c>
    </row>
    <row r="497" spans="1:10" x14ac:dyDescent="0.2">
      <c r="A497" s="6" t="s">
        <v>54</v>
      </c>
      <c r="E497" s="6" t="s">
        <v>4759</v>
      </c>
      <c r="F497" s="6" t="s">
        <v>2418</v>
      </c>
      <c r="G497" s="6" t="s">
        <v>2419</v>
      </c>
      <c r="H497" s="6" t="s">
        <v>5203</v>
      </c>
      <c r="I497" s="6" t="s">
        <v>2420</v>
      </c>
      <c r="J497" s="6" t="s">
        <v>2421</v>
      </c>
    </row>
    <row r="498" spans="1:10" x14ac:dyDescent="0.2">
      <c r="A498" s="6" t="s">
        <v>54</v>
      </c>
      <c r="E498" s="6" t="s">
        <v>4760</v>
      </c>
      <c r="F498" s="6" t="s">
        <v>2422</v>
      </c>
      <c r="G498" s="6" t="s">
        <v>2423</v>
      </c>
      <c r="H498" s="6" t="s">
        <v>5204</v>
      </c>
      <c r="I498" s="6" t="s">
        <v>2424</v>
      </c>
      <c r="J498" s="6" t="s">
        <v>2425</v>
      </c>
    </row>
    <row r="499" spans="1:10" x14ac:dyDescent="0.2">
      <c r="A499" s="6" t="s">
        <v>54</v>
      </c>
      <c r="E499" s="6" t="s">
        <v>4761</v>
      </c>
      <c r="F499" s="6" t="s">
        <v>2426</v>
      </c>
      <c r="G499" s="6" t="s">
        <v>2427</v>
      </c>
      <c r="H499" s="6" t="s">
        <v>5205</v>
      </c>
      <c r="I499" s="6" t="s">
        <v>2428</v>
      </c>
      <c r="J499" s="6" t="s">
        <v>2429</v>
      </c>
    </row>
    <row r="500" spans="1:10" x14ac:dyDescent="0.2">
      <c r="A500" s="6" t="s">
        <v>54</v>
      </c>
      <c r="E500" s="6" t="s">
        <v>4762</v>
      </c>
      <c r="F500" s="6" t="s">
        <v>2430</v>
      </c>
      <c r="G500" s="6" t="s">
        <v>2431</v>
      </c>
      <c r="H500" s="6" t="s">
        <v>5206</v>
      </c>
      <c r="I500" s="6" t="s">
        <v>2432</v>
      </c>
      <c r="J500" s="6" t="s">
        <v>2433</v>
      </c>
    </row>
    <row r="501" spans="1:10" x14ac:dyDescent="0.2">
      <c r="A501" s="6" t="s">
        <v>54</v>
      </c>
      <c r="E501" s="6" t="s">
        <v>4763</v>
      </c>
      <c r="F501" s="6" t="s">
        <v>2434</v>
      </c>
      <c r="G501" s="6" t="s">
        <v>2435</v>
      </c>
      <c r="H501" s="6" t="s">
        <v>5207</v>
      </c>
      <c r="I501" s="6" t="s">
        <v>2436</v>
      </c>
      <c r="J501" s="6" t="s">
        <v>2437</v>
      </c>
    </row>
    <row r="502" spans="1:10" x14ac:dyDescent="0.2">
      <c r="A502" s="6" t="s">
        <v>54</v>
      </c>
      <c r="E502" s="6" t="s">
        <v>4764</v>
      </c>
      <c r="F502" s="6" t="s">
        <v>2438</v>
      </c>
      <c r="G502" s="6" t="s">
        <v>2439</v>
      </c>
      <c r="H502" s="6" t="s">
        <v>5208</v>
      </c>
      <c r="I502" s="6" t="s">
        <v>2440</v>
      </c>
      <c r="J502" s="6" t="s">
        <v>2441</v>
      </c>
    </row>
    <row r="503" spans="1:10" x14ac:dyDescent="0.2">
      <c r="A503" s="6" t="s">
        <v>54</v>
      </c>
      <c r="E503" s="6" t="s">
        <v>4765</v>
      </c>
      <c r="F503" s="6" t="s">
        <v>2442</v>
      </c>
      <c r="G503" s="6" t="s">
        <v>2443</v>
      </c>
      <c r="H503" s="6" t="s">
        <v>5209</v>
      </c>
      <c r="I503" s="6" t="s">
        <v>2444</v>
      </c>
      <c r="J503" s="6" t="s">
        <v>2445</v>
      </c>
    </row>
    <row r="504" spans="1:10" x14ac:dyDescent="0.2">
      <c r="A504" s="6" t="s">
        <v>54</v>
      </c>
      <c r="E504" s="6" t="s">
        <v>4766</v>
      </c>
      <c r="F504" s="6" t="s">
        <v>2446</v>
      </c>
      <c r="G504" s="6" t="s">
        <v>2447</v>
      </c>
      <c r="H504" s="6" t="s">
        <v>5210</v>
      </c>
      <c r="I504" s="6" t="s">
        <v>2448</v>
      </c>
      <c r="J504" s="6" t="s">
        <v>2449</v>
      </c>
    </row>
    <row r="505" spans="1:10" x14ac:dyDescent="0.2">
      <c r="A505" s="6" t="s">
        <v>54</v>
      </c>
      <c r="E505" s="6" t="s">
        <v>4767</v>
      </c>
      <c r="F505" s="6" t="s">
        <v>2450</v>
      </c>
      <c r="G505" s="6" t="s">
        <v>2451</v>
      </c>
      <c r="H505" s="6" t="s">
        <v>5211</v>
      </c>
      <c r="I505" s="6" t="s">
        <v>2452</v>
      </c>
      <c r="J505" s="6" t="s">
        <v>2453</v>
      </c>
    </row>
    <row r="506" spans="1:10" x14ac:dyDescent="0.2">
      <c r="A506" s="6" t="s">
        <v>54</v>
      </c>
      <c r="E506" s="6" t="s">
        <v>4768</v>
      </c>
      <c r="F506" s="6" t="s">
        <v>2454</v>
      </c>
      <c r="G506" s="6" t="s">
        <v>2455</v>
      </c>
      <c r="H506" s="6" t="s">
        <v>5212</v>
      </c>
      <c r="I506" s="6" t="s">
        <v>2456</v>
      </c>
      <c r="J506" s="6" t="s">
        <v>2457</v>
      </c>
    </row>
    <row r="507" spans="1:10" x14ac:dyDescent="0.2">
      <c r="A507" s="6" t="s">
        <v>54</v>
      </c>
      <c r="E507" s="6" t="s">
        <v>4769</v>
      </c>
      <c r="F507" s="6" t="s">
        <v>2458</v>
      </c>
      <c r="G507" s="6" t="s">
        <v>2459</v>
      </c>
      <c r="H507" s="6" t="s">
        <v>5213</v>
      </c>
      <c r="I507" s="6" t="s">
        <v>2460</v>
      </c>
      <c r="J507" s="6" t="s">
        <v>2461</v>
      </c>
    </row>
    <row r="508" spans="1:10" x14ac:dyDescent="0.2">
      <c r="A508" s="6" t="s">
        <v>54</v>
      </c>
      <c r="E508" s="6" t="s">
        <v>4770</v>
      </c>
      <c r="F508" s="6" t="s">
        <v>2462</v>
      </c>
      <c r="G508" s="6" t="s">
        <v>2463</v>
      </c>
      <c r="H508" s="6" t="s">
        <v>5214</v>
      </c>
      <c r="I508" s="6" t="s">
        <v>2464</v>
      </c>
      <c r="J508" s="6" t="s">
        <v>2465</v>
      </c>
    </row>
    <row r="509" spans="1:10" x14ac:dyDescent="0.2">
      <c r="A509" s="6" t="s">
        <v>54</v>
      </c>
      <c r="E509" s="6" t="s">
        <v>4771</v>
      </c>
      <c r="F509" s="6" t="s">
        <v>2466</v>
      </c>
      <c r="G509" s="6" t="s">
        <v>2467</v>
      </c>
      <c r="H509" s="6" t="s">
        <v>5215</v>
      </c>
      <c r="I509" s="6" t="s">
        <v>2468</v>
      </c>
      <c r="J509" s="6" t="s">
        <v>2469</v>
      </c>
    </row>
    <row r="510" spans="1:10" x14ac:dyDescent="0.2">
      <c r="A510" s="6" t="s">
        <v>54</v>
      </c>
      <c r="E510" s="6" t="s">
        <v>4772</v>
      </c>
      <c r="F510" s="6" t="s">
        <v>2470</v>
      </c>
      <c r="G510" s="6" t="s">
        <v>2471</v>
      </c>
      <c r="H510" s="6" t="s">
        <v>5216</v>
      </c>
      <c r="I510" s="6" t="s">
        <v>2472</v>
      </c>
      <c r="J510" s="6" t="s">
        <v>2473</v>
      </c>
    </row>
    <row r="511" spans="1:10" x14ac:dyDescent="0.2">
      <c r="A511" s="6" t="s">
        <v>54</v>
      </c>
      <c r="E511" s="6" t="s">
        <v>4773</v>
      </c>
      <c r="F511" s="6" t="s">
        <v>2474</v>
      </c>
      <c r="G511" s="6" t="s">
        <v>2475</v>
      </c>
      <c r="H511" s="6" t="s">
        <v>5217</v>
      </c>
      <c r="I511" s="6" t="s">
        <v>2476</v>
      </c>
      <c r="J511" s="6" t="s">
        <v>2477</v>
      </c>
    </row>
    <row r="512" spans="1:10" x14ac:dyDescent="0.2">
      <c r="A512" s="6" t="s">
        <v>54</v>
      </c>
      <c r="E512" s="6" t="s">
        <v>4774</v>
      </c>
      <c r="F512" s="6" t="s">
        <v>2478</v>
      </c>
      <c r="G512" s="6" t="s">
        <v>2479</v>
      </c>
      <c r="H512" s="6" t="s">
        <v>5218</v>
      </c>
      <c r="I512" s="6" t="s">
        <v>2480</v>
      </c>
      <c r="J512" s="6" t="s">
        <v>2481</v>
      </c>
    </row>
    <row r="513" spans="1:10" x14ac:dyDescent="0.2">
      <c r="A513" s="6" t="s">
        <v>54</v>
      </c>
      <c r="E513" s="6" t="s">
        <v>4775</v>
      </c>
      <c r="F513" s="6" t="s">
        <v>2482</v>
      </c>
      <c r="G513" s="6" t="s">
        <v>2483</v>
      </c>
      <c r="H513" s="6" t="s">
        <v>5219</v>
      </c>
      <c r="I513" s="6" t="s">
        <v>2484</v>
      </c>
      <c r="J513" s="6" t="s">
        <v>2485</v>
      </c>
    </row>
    <row r="514" spans="1:10" x14ac:dyDescent="0.2">
      <c r="A514" s="6" t="s">
        <v>54</v>
      </c>
      <c r="E514" s="6" t="s">
        <v>4776</v>
      </c>
      <c r="F514" s="6" t="s">
        <v>2486</v>
      </c>
      <c r="G514" s="6" t="s">
        <v>2487</v>
      </c>
      <c r="H514" s="6" t="s">
        <v>5220</v>
      </c>
      <c r="I514" s="6" t="s">
        <v>2488</v>
      </c>
      <c r="J514" s="6" t="s">
        <v>2489</v>
      </c>
    </row>
    <row r="515" spans="1:10" x14ac:dyDescent="0.2">
      <c r="A515" s="6" t="s">
        <v>54</v>
      </c>
      <c r="E515" s="6" t="s">
        <v>4777</v>
      </c>
      <c r="F515" s="6" t="s">
        <v>2490</v>
      </c>
      <c r="G515" s="6" t="s">
        <v>2491</v>
      </c>
      <c r="H515" s="6" t="s">
        <v>5221</v>
      </c>
      <c r="I515" s="6" t="s">
        <v>2492</v>
      </c>
      <c r="J515" s="6" t="s">
        <v>2493</v>
      </c>
    </row>
    <row r="516" spans="1:10" x14ac:dyDescent="0.2">
      <c r="A516" s="6" t="s">
        <v>54</v>
      </c>
      <c r="E516" s="6" t="s">
        <v>4778</v>
      </c>
      <c r="F516" s="6" t="s">
        <v>2494</v>
      </c>
      <c r="G516" s="6" t="s">
        <v>2495</v>
      </c>
      <c r="H516" s="6" t="s">
        <v>5222</v>
      </c>
      <c r="I516" s="6" t="s">
        <v>2496</v>
      </c>
      <c r="J516" s="6" t="s">
        <v>2497</v>
      </c>
    </row>
    <row r="517" spans="1:10" x14ac:dyDescent="0.2">
      <c r="A517" s="6" t="s">
        <v>54</v>
      </c>
      <c r="E517" s="6" t="s">
        <v>4779</v>
      </c>
      <c r="F517" s="6" t="s">
        <v>2498</v>
      </c>
      <c r="G517" s="6" t="s">
        <v>2499</v>
      </c>
      <c r="H517" s="6" t="s">
        <v>5223</v>
      </c>
      <c r="I517" s="6" t="s">
        <v>2500</v>
      </c>
      <c r="J517" s="6" t="s">
        <v>2501</v>
      </c>
    </row>
    <row r="518" spans="1:10" x14ac:dyDescent="0.2">
      <c r="A518" s="6" t="s">
        <v>54</v>
      </c>
      <c r="E518" s="6" t="s">
        <v>4780</v>
      </c>
      <c r="F518" s="6" t="s">
        <v>2502</v>
      </c>
      <c r="G518" s="6" t="s">
        <v>2503</v>
      </c>
      <c r="H518" s="6" t="s">
        <v>5224</v>
      </c>
      <c r="I518" s="6" t="s">
        <v>2504</v>
      </c>
      <c r="J518" s="6" t="s">
        <v>2505</v>
      </c>
    </row>
    <row r="519" spans="1:10" x14ac:dyDescent="0.2">
      <c r="A519" s="6" t="s">
        <v>54</v>
      </c>
      <c r="E519" s="6" t="s">
        <v>4781</v>
      </c>
      <c r="F519" s="6" t="s">
        <v>2506</v>
      </c>
      <c r="G519" s="6" t="s">
        <v>2507</v>
      </c>
      <c r="H519" s="6" t="s">
        <v>5225</v>
      </c>
      <c r="I519" s="6" t="s">
        <v>2508</v>
      </c>
      <c r="J519" s="6" t="s">
        <v>2509</v>
      </c>
    </row>
    <row r="520" spans="1:10" x14ac:dyDescent="0.2">
      <c r="A520" s="6" t="s">
        <v>54</v>
      </c>
      <c r="E520" s="6" t="s">
        <v>4782</v>
      </c>
      <c r="F520" s="6" t="s">
        <v>2510</v>
      </c>
      <c r="G520" s="6" t="s">
        <v>2511</v>
      </c>
      <c r="H520" s="6" t="s">
        <v>5226</v>
      </c>
      <c r="I520" s="6" t="s">
        <v>2512</v>
      </c>
      <c r="J520" s="6" t="s">
        <v>2513</v>
      </c>
    </row>
    <row r="521" spans="1:10" x14ac:dyDescent="0.2">
      <c r="A521" s="6" t="s">
        <v>54</v>
      </c>
      <c r="E521" s="6" t="s">
        <v>4783</v>
      </c>
      <c r="F521" s="6" t="s">
        <v>2514</v>
      </c>
      <c r="G521" s="6" t="s">
        <v>2515</v>
      </c>
      <c r="H521" s="6" t="s">
        <v>5227</v>
      </c>
      <c r="I521" s="6" t="s">
        <v>2516</v>
      </c>
      <c r="J521" s="6" t="s">
        <v>2517</v>
      </c>
    </row>
    <row r="522" spans="1:10" x14ac:dyDescent="0.2">
      <c r="A522" s="6" t="s">
        <v>54</v>
      </c>
      <c r="E522" s="6" t="s">
        <v>4784</v>
      </c>
      <c r="F522" s="6" t="s">
        <v>2518</v>
      </c>
      <c r="G522" s="6" t="s">
        <v>2519</v>
      </c>
      <c r="H522" s="6" t="s">
        <v>5228</v>
      </c>
      <c r="I522" s="6" t="s">
        <v>2520</v>
      </c>
      <c r="J522" s="6" t="s">
        <v>2521</v>
      </c>
    </row>
    <row r="523" spans="1:10" x14ac:dyDescent="0.2">
      <c r="A523" s="6" t="s">
        <v>54</v>
      </c>
      <c r="E523" s="6" t="s">
        <v>4785</v>
      </c>
      <c r="F523" s="6" t="s">
        <v>2522</v>
      </c>
      <c r="G523" s="6" t="s">
        <v>2523</v>
      </c>
      <c r="H523" s="6" t="s">
        <v>5229</v>
      </c>
      <c r="I523" s="6" t="s">
        <v>2524</v>
      </c>
      <c r="J523" s="6" t="s">
        <v>2525</v>
      </c>
    </row>
    <row r="524" spans="1:10" x14ac:dyDescent="0.2">
      <c r="A524" s="6" t="s">
        <v>54</v>
      </c>
      <c r="E524" s="6" t="s">
        <v>4786</v>
      </c>
      <c r="F524" s="6" t="s">
        <v>2526</v>
      </c>
      <c r="G524" s="6" t="s">
        <v>2527</v>
      </c>
      <c r="H524" s="6" t="s">
        <v>5230</v>
      </c>
      <c r="I524" s="6" t="s">
        <v>2528</v>
      </c>
      <c r="J524" s="6" t="s">
        <v>2529</v>
      </c>
    </row>
    <row r="525" spans="1:10" x14ac:dyDescent="0.2">
      <c r="A525" s="6" t="s">
        <v>54</v>
      </c>
      <c r="E525" s="6" t="s">
        <v>4787</v>
      </c>
      <c r="F525" s="6" t="s">
        <v>2530</v>
      </c>
      <c r="G525" s="6" t="s">
        <v>2531</v>
      </c>
      <c r="H525" s="6" t="s">
        <v>5231</v>
      </c>
      <c r="I525" s="6" t="s">
        <v>2532</v>
      </c>
      <c r="J525" s="6" t="s">
        <v>2533</v>
      </c>
    </row>
    <row r="526" spans="1:10" x14ac:dyDescent="0.2">
      <c r="A526" s="6" t="s">
        <v>54</v>
      </c>
      <c r="E526" s="6" t="s">
        <v>4788</v>
      </c>
      <c r="F526" s="6" t="s">
        <v>2534</v>
      </c>
      <c r="G526" s="6" t="s">
        <v>2535</v>
      </c>
      <c r="H526" s="6" t="s">
        <v>5232</v>
      </c>
      <c r="I526" s="6" t="s">
        <v>2536</v>
      </c>
      <c r="J526" s="6" t="s">
        <v>2537</v>
      </c>
    </row>
    <row r="527" spans="1:10" x14ac:dyDescent="0.2">
      <c r="A527" s="6" t="s">
        <v>54</v>
      </c>
      <c r="E527" s="6" t="s">
        <v>4789</v>
      </c>
      <c r="F527" s="6" t="s">
        <v>2538</v>
      </c>
      <c r="G527" s="6" t="s">
        <v>2539</v>
      </c>
      <c r="H527" s="6" t="s">
        <v>5233</v>
      </c>
      <c r="I527" s="6" t="s">
        <v>2540</v>
      </c>
      <c r="J527" s="6" t="s">
        <v>2541</v>
      </c>
    </row>
    <row r="528" spans="1:10" x14ac:dyDescent="0.2">
      <c r="A528" s="6" t="s">
        <v>54</v>
      </c>
      <c r="E528" s="6" t="s">
        <v>4790</v>
      </c>
      <c r="F528" s="6" t="s">
        <v>2542</v>
      </c>
      <c r="G528" s="6" t="s">
        <v>2543</v>
      </c>
      <c r="H528" s="6" t="s">
        <v>5234</v>
      </c>
      <c r="I528" s="6" t="s">
        <v>2544</v>
      </c>
      <c r="J528" s="6" t="s">
        <v>2545</v>
      </c>
    </row>
    <row r="529" spans="1:10" x14ac:dyDescent="0.2">
      <c r="A529" s="6" t="s">
        <v>54</v>
      </c>
      <c r="E529" s="6" t="s">
        <v>4791</v>
      </c>
      <c r="F529" s="6" t="s">
        <v>2546</v>
      </c>
      <c r="G529" s="6" t="s">
        <v>2547</v>
      </c>
      <c r="H529" s="6" t="s">
        <v>5235</v>
      </c>
      <c r="I529" s="6" t="s">
        <v>2548</v>
      </c>
      <c r="J529" s="6" t="s">
        <v>2549</v>
      </c>
    </row>
    <row r="530" spans="1:10" x14ac:dyDescent="0.2">
      <c r="A530" s="6" t="s">
        <v>54</v>
      </c>
      <c r="E530" s="6" t="s">
        <v>4792</v>
      </c>
      <c r="F530" s="6" t="s">
        <v>2550</v>
      </c>
      <c r="G530" s="6" t="s">
        <v>2551</v>
      </c>
      <c r="H530" s="6" t="s">
        <v>5236</v>
      </c>
      <c r="I530" s="6" t="s">
        <v>2552</v>
      </c>
      <c r="J530" s="6" t="s">
        <v>2553</v>
      </c>
    </row>
    <row r="531" spans="1:10" x14ac:dyDescent="0.2">
      <c r="A531" s="6" t="s">
        <v>54</v>
      </c>
      <c r="E531" s="6" t="s">
        <v>4793</v>
      </c>
      <c r="F531" s="6" t="s">
        <v>2554</v>
      </c>
      <c r="G531" s="6" t="s">
        <v>2555</v>
      </c>
      <c r="H531" s="6" t="s">
        <v>5237</v>
      </c>
      <c r="I531" s="6" t="s">
        <v>2556</v>
      </c>
      <c r="J531" s="6" t="s">
        <v>2557</v>
      </c>
    </row>
    <row r="532" spans="1:10" x14ac:dyDescent="0.2">
      <c r="A532" s="6" t="s">
        <v>54</v>
      </c>
      <c r="E532" s="6" t="s">
        <v>4794</v>
      </c>
      <c r="F532" s="6" t="s">
        <v>2558</v>
      </c>
      <c r="G532" s="6" t="s">
        <v>2559</v>
      </c>
      <c r="H532" s="6" t="s">
        <v>5238</v>
      </c>
      <c r="I532" s="6" t="s">
        <v>2560</v>
      </c>
      <c r="J532" s="6" t="s">
        <v>2561</v>
      </c>
    </row>
    <row r="533" spans="1:10" x14ac:dyDescent="0.2">
      <c r="A533" s="6" t="s">
        <v>54</v>
      </c>
      <c r="E533" s="6" t="s">
        <v>4795</v>
      </c>
      <c r="F533" s="6" t="s">
        <v>2562</v>
      </c>
      <c r="G533" s="6" t="s">
        <v>2563</v>
      </c>
      <c r="H533" s="6" t="s">
        <v>5239</v>
      </c>
      <c r="I533" s="6" t="s">
        <v>2564</v>
      </c>
      <c r="J533" s="6" t="s">
        <v>2565</v>
      </c>
    </row>
    <row r="534" spans="1:10" x14ac:dyDescent="0.2">
      <c r="A534" s="6" t="s">
        <v>54</v>
      </c>
      <c r="E534" s="6" t="s">
        <v>4796</v>
      </c>
      <c r="F534" s="6" t="s">
        <v>2566</v>
      </c>
      <c r="G534" s="6" t="s">
        <v>2567</v>
      </c>
      <c r="H534" s="6" t="s">
        <v>5240</v>
      </c>
      <c r="I534" s="6" t="s">
        <v>2568</v>
      </c>
      <c r="J534" s="6" t="s">
        <v>2569</v>
      </c>
    </row>
    <row r="535" spans="1:10" x14ac:dyDescent="0.2">
      <c r="A535" s="6" t="s">
        <v>54</v>
      </c>
      <c r="E535" s="6" t="s">
        <v>4797</v>
      </c>
      <c r="F535" s="6" t="s">
        <v>2570</v>
      </c>
      <c r="G535" s="6" t="s">
        <v>2571</v>
      </c>
      <c r="H535" s="6" t="s">
        <v>5241</v>
      </c>
      <c r="I535" s="6" t="s">
        <v>2572</v>
      </c>
      <c r="J535" s="6" t="s">
        <v>2573</v>
      </c>
    </row>
    <row r="536" spans="1:10" x14ac:dyDescent="0.2">
      <c r="A536" s="6" t="s">
        <v>54</v>
      </c>
      <c r="E536" s="6" t="s">
        <v>4798</v>
      </c>
      <c r="F536" s="6" t="s">
        <v>2574</v>
      </c>
      <c r="G536" s="6" t="s">
        <v>2575</v>
      </c>
      <c r="H536" s="6" t="s">
        <v>5242</v>
      </c>
      <c r="I536" s="6" t="s">
        <v>2576</v>
      </c>
      <c r="J536" s="6" t="s">
        <v>2577</v>
      </c>
    </row>
    <row r="537" spans="1:10" x14ac:dyDescent="0.2">
      <c r="A537" s="6" t="s">
        <v>54</v>
      </c>
      <c r="E537" s="6" t="s">
        <v>4799</v>
      </c>
      <c r="F537" s="6" t="s">
        <v>2578</v>
      </c>
      <c r="G537" s="6" t="s">
        <v>2579</v>
      </c>
      <c r="H537" s="6" t="s">
        <v>5243</v>
      </c>
      <c r="I537" s="6" t="s">
        <v>2580</v>
      </c>
      <c r="J537" s="6" t="s">
        <v>2581</v>
      </c>
    </row>
    <row r="538" spans="1:10" x14ac:dyDescent="0.2">
      <c r="A538" s="6" t="s">
        <v>54</v>
      </c>
      <c r="E538" s="6" t="s">
        <v>4800</v>
      </c>
      <c r="F538" s="6" t="s">
        <v>2582</v>
      </c>
      <c r="G538" s="6" t="s">
        <v>2583</v>
      </c>
      <c r="H538" s="6" t="s">
        <v>5244</v>
      </c>
      <c r="I538" s="6" t="s">
        <v>2584</v>
      </c>
      <c r="J538" s="6" t="s">
        <v>2585</v>
      </c>
    </row>
    <row r="539" spans="1:10" x14ac:dyDescent="0.2">
      <c r="A539" s="6" t="s">
        <v>54</v>
      </c>
      <c r="E539" s="6" t="s">
        <v>4801</v>
      </c>
      <c r="F539" s="6" t="s">
        <v>2586</v>
      </c>
      <c r="G539" s="6" t="s">
        <v>2587</v>
      </c>
      <c r="H539" s="6" t="s">
        <v>5245</v>
      </c>
      <c r="I539" s="6" t="s">
        <v>2588</v>
      </c>
      <c r="J539" s="6" t="s">
        <v>2589</v>
      </c>
    </row>
    <row r="540" spans="1:10" x14ac:dyDescent="0.2">
      <c r="A540" s="6" t="s">
        <v>54</v>
      </c>
      <c r="E540" s="6" t="s">
        <v>4802</v>
      </c>
      <c r="F540" s="6" t="s">
        <v>2590</v>
      </c>
      <c r="G540" s="6" t="s">
        <v>2591</v>
      </c>
      <c r="H540" s="6" t="s">
        <v>5246</v>
      </c>
      <c r="I540" s="6" t="s">
        <v>2592</v>
      </c>
      <c r="J540" s="6" t="s">
        <v>2593</v>
      </c>
    </row>
    <row r="541" spans="1:10" x14ac:dyDescent="0.2">
      <c r="A541" s="6" t="s">
        <v>54</v>
      </c>
      <c r="E541" s="6" t="s">
        <v>4803</v>
      </c>
      <c r="F541" s="6" t="s">
        <v>2594</v>
      </c>
      <c r="G541" s="6" t="s">
        <v>2595</v>
      </c>
      <c r="H541" s="6" t="s">
        <v>5247</v>
      </c>
      <c r="I541" s="6" t="s">
        <v>2596</v>
      </c>
      <c r="J541" s="6" t="s">
        <v>2597</v>
      </c>
    </row>
    <row r="542" spans="1:10" x14ac:dyDescent="0.2">
      <c r="A542" s="6" t="s">
        <v>54</v>
      </c>
      <c r="E542" s="6" t="s">
        <v>4804</v>
      </c>
      <c r="F542" s="6" t="s">
        <v>2598</v>
      </c>
      <c r="G542" s="6" t="s">
        <v>2599</v>
      </c>
      <c r="H542" s="6" t="s">
        <v>5248</v>
      </c>
      <c r="I542" s="6" t="s">
        <v>2600</v>
      </c>
      <c r="J542" s="6" t="s">
        <v>2601</v>
      </c>
    </row>
    <row r="543" spans="1:10" x14ac:dyDescent="0.2">
      <c r="A543" s="6" t="s">
        <v>54</v>
      </c>
      <c r="E543" s="6" t="s">
        <v>4805</v>
      </c>
      <c r="F543" s="6" t="s">
        <v>2602</v>
      </c>
      <c r="G543" s="6" t="s">
        <v>2603</v>
      </c>
      <c r="H543" s="6" t="s">
        <v>5249</v>
      </c>
      <c r="I543" s="6" t="s">
        <v>2604</v>
      </c>
      <c r="J543" s="6" t="s">
        <v>2605</v>
      </c>
    </row>
    <row r="544" spans="1:10" x14ac:dyDescent="0.2">
      <c r="A544" s="6" t="s">
        <v>54</v>
      </c>
      <c r="E544" s="6" t="s">
        <v>4806</v>
      </c>
      <c r="F544" s="6" t="s">
        <v>2606</v>
      </c>
      <c r="G544" s="6" t="s">
        <v>2607</v>
      </c>
      <c r="H544" s="6" t="s">
        <v>5250</v>
      </c>
      <c r="I544" s="6" t="s">
        <v>2608</v>
      </c>
      <c r="J544" s="6" t="s">
        <v>2609</v>
      </c>
    </row>
    <row r="545" spans="1:10" x14ac:dyDescent="0.2">
      <c r="A545" s="6" t="s">
        <v>54</v>
      </c>
      <c r="E545" s="6" t="s">
        <v>4807</v>
      </c>
      <c r="F545" s="6" t="s">
        <v>2610</v>
      </c>
      <c r="G545" s="6" t="s">
        <v>2611</v>
      </c>
      <c r="H545" s="6" t="s">
        <v>5251</v>
      </c>
      <c r="I545" s="6" t="s">
        <v>2612</v>
      </c>
      <c r="J545" s="6" t="s">
        <v>2613</v>
      </c>
    </row>
    <row r="546" spans="1:10" x14ac:dyDescent="0.2">
      <c r="A546" s="6" t="s">
        <v>54</v>
      </c>
      <c r="E546" s="6" t="s">
        <v>4808</v>
      </c>
      <c r="F546" s="6" t="s">
        <v>2614</v>
      </c>
      <c r="G546" s="6" t="s">
        <v>2615</v>
      </c>
      <c r="H546" s="6" t="s">
        <v>5252</v>
      </c>
      <c r="I546" s="6" t="s">
        <v>2616</v>
      </c>
      <c r="J546" s="6" t="s">
        <v>2617</v>
      </c>
    </row>
    <row r="547" spans="1:10" x14ac:dyDescent="0.2">
      <c r="A547" s="6" t="s">
        <v>54</v>
      </c>
      <c r="E547" s="6" t="s">
        <v>4809</v>
      </c>
      <c r="F547" s="6" t="s">
        <v>2618</v>
      </c>
      <c r="G547" s="6" t="s">
        <v>2619</v>
      </c>
      <c r="H547" s="6" t="s">
        <v>5253</v>
      </c>
      <c r="I547" s="6" t="s">
        <v>2620</v>
      </c>
      <c r="J547" s="6" t="s">
        <v>2621</v>
      </c>
    </row>
    <row r="548" spans="1:10" x14ac:dyDescent="0.2">
      <c r="A548" s="6" t="s">
        <v>54</v>
      </c>
      <c r="E548" s="6" t="s">
        <v>4810</v>
      </c>
      <c r="F548" s="6" t="s">
        <v>2622</v>
      </c>
      <c r="G548" s="6" t="s">
        <v>2623</v>
      </c>
      <c r="H548" s="6" t="s">
        <v>5254</v>
      </c>
      <c r="I548" s="6" t="s">
        <v>2624</v>
      </c>
      <c r="J548" s="6" t="s">
        <v>2625</v>
      </c>
    </row>
    <row r="549" spans="1:10" x14ac:dyDescent="0.2">
      <c r="A549" s="6" t="s">
        <v>54</v>
      </c>
      <c r="E549" s="6" t="s">
        <v>4811</v>
      </c>
      <c r="F549" s="6" t="s">
        <v>2626</v>
      </c>
      <c r="G549" s="6" t="s">
        <v>2627</v>
      </c>
      <c r="H549" s="6" t="s">
        <v>5255</v>
      </c>
      <c r="I549" s="6" t="s">
        <v>2628</v>
      </c>
      <c r="J549" s="6" t="s">
        <v>2629</v>
      </c>
    </row>
    <row r="550" spans="1:10" x14ac:dyDescent="0.2">
      <c r="A550" s="6" t="s">
        <v>54</v>
      </c>
      <c r="E550" s="6" t="s">
        <v>4812</v>
      </c>
      <c r="F550" s="6" t="s">
        <v>2630</v>
      </c>
      <c r="G550" s="6" t="s">
        <v>2631</v>
      </c>
      <c r="H550" s="6" t="s">
        <v>5256</v>
      </c>
      <c r="I550" s="6" t="s">
        <v>2632</v>
      </c>
      <c r="J550" s="6" t="s">
        <v>2633</v>
      </c>
    </row>
    <row r="551" spans="1:10" x14ac:dyDescent="0.2">
      <c r="A551" s="6" t="s">
        <v>54</v>
      </c>
      <c r="E551" s="6" t="s">
        <v>4813</v>
      </c>
      <c r="F551" s="6" t="s">
        <v>2634</v>
      </c>
      <c r="G551" s="6" t="s">
        <v>2635</v>
      </c>
      <c r="H551" s="6" t="s">
        <v>5257</v>
      </c>
      <c r="I551" s="6" t="s">
        <v>2636</v>
      </c>
      <c r="J551" s="6" t="s">
        <v>2637</v>
      </c>
    </row>
    <row r="552" spans="1:10" x14ac:dyDescent="0.2">
      <c r="A552" s="6" t="s">
        <v>54</v>
      </c>
      <c r="E552" s="6" t="s">
        <v>4814</v>
      </c>
      <c r="F552" s="6" t="s">
        <v>2638</v>
      </c>
      <c r="G552" s="6" t="s">
        <v>2639</v>
      </c>
      <c r="H552" s="6" t="s">
        <v>5258</v>
      </c>
      <c r="I552" s="6" t="s">
        <v>2640</v>
      </c>
      <c r="J552" s="6" t="s">
        <v>2641</v>
      </c>
    </row>
    <row r="553" spans="1:10" x14ac:dyDescent="0.2">
      <c r="A553" s="6" t="s">
        <v>54</v>
      </c>
      <c r="E553" s="6" t="s">
        <v>4815</v>
      </c>
      <c r="F553" s="6" t="s">
        <v>2642</v>
      </c>
      <c r="G553" s="6" t="s">
        <v>2643</v>
      </c>
      <c r="H553" s="6" t="s">
        <v>5259</v>
      </c>
      <c r="I553" s="6" t="s">
        <v>2644</v>
      </c>
      <c r="J553" s="6" t="s">
        <v>2645</v>
      </c>
    </row>
    <row r="554" spans="1:10" x14ac:dyDescent="0.2">
      <c r="A554" s="6" t="s">
        <v>54</v>
      </c>
      <c r="E554" s="6" t="s">
        <v>4816</v>
      </c>
      <c r="F554" s="6" t="s">
        <v>2646</v>
      </c>
      <c r="G554" s="6" t="s">
        <v>2647</v>
      </c>
      <c r="H554" s="6" t="s">
        <v>5260</v>
      </c>
      <c r="I554" s="6" t="s">
        <v>2648</v>
      </c>
      <c r="J554" s="6" t="s">
        <v>2649</v>
      </c>
    </row>
    <row r="555" spans="1:10" x14ac:dyDescent="0.2">
      <c r="A555" s="6" t="s">
        <v>54</v>
      </c>
      <c r="E555" s="6" t="s">
        <v>4817</v>
      </c>
      <c r="F555" s="6" t="s">
        <v>2650</v>
      </c>
      <c r="G555" s="6" t="s">
        <v>2651</v>
      </c>
      <c r="H555" s="6" t="s">
        <v>5261</v>
      </c>
      <c r="I555" s="6" t="s">
        <v>2652</v>
      </c>
      <c r="J555" s="6" t="s">
        <v>2653</v>
      </c>
    </row>
    <row r="556" spans="1:10" x14ac:dyDescent="0.2">
      <c r="A556" s="6" t="s">
        <v>54</v>
      </c>
      <c r="E556" s="6" t="s">
        <v>4818</v>
      </c>
      <c r="F556" s="6" t="s">
        <v>2654</v>
      </c>
      <c r="G556" s="6" t="s">
        <v>2655</v>
      </c>
      <c r="H556" s="6" t="s">
        <v>5262</v>
      </c>
      <c r="I556" s="6" t="s">
        <v>2656</v>
      </c>
      <c r="J556" s="6" t="s">
        <v>2657</v>
      </c>
    </row>
    <row r="557" spans="1:10" x14ac:dyDescent="0.2">
      <c r="A557" s="6" t="s">
        <v>54</v>
      </c>
      <c r="E557" s="6" t="s">
        <v>4819</v>
      </c>
      <c r="F557" s="6" t="s">
        <v>2658</v>
      </c>
      <c r="G557" s="6" t="s">
        <v>2659</v>
      </c>
      <c r="H557" s="6" t="s">
        <v>5263</v>
      </c>
      <c r="I557" s="6" t="s">
        <v>2660</v>
      </c>
      <c r="J557" s="6" t="s">
        <v>2661</v>
      </c>
    </row>
    <row r="558" spans="1:10" x14ac:dyDescent="0.2">
      <c r="A558" s="6" t="s">
        <v>54</v>
      </c>
      <c r="E558" s="6" t="s">
        <v>4820</v>
      </c>
      <c r="F558" s="6" t="s">
        <v>2662</v>
      </c>
      <c r="G558" s="6" t="s">
        <v>2663</v>
      </c>
      <c r="H558" s="6" t="s">
        <v>5264</v>
      </c>
      <c r="I558" s="6" t="s">
        <v>2664</v>
      </c>
      <c r="J558" s="6" t="s">
        <v>2665</v>
      </c>
    </row>
    <row r="559" spans="1:10" x14ac:dyDescent="0.2">
      <c r="A559" s="6" t="s">
        <v>54</v>
      </c>
      <c r="E559" s="6" t="s">
        <v>4821</v>
      </c>
      <c r="F559" s="6" t="s">
        <v>2666</v>
      </c>
      <c r="G559" s="6" t="s">
        <v>2667</v>
      </c>
      <c r="H559" s="6" t="s">
        <v>4157</v>
      </c>
      <c r="I559" s="6" t="s">
        <v>2668</v>
      </c>
      <c r="J559" s="6" t="s">
        <v>2669</v>
      </c>
    </row>
    <row r="560" spans="1:10" x14ac:dyDescent="0.2">
      <c r="A560" s="6" t="s">
        <v>54</v>
      </c>
      <c r="E560" s="6" t="s">
        <v>4822</v>
      </c>
      <c r="F560" s="6" t="s">
        <v>2670</v>
      </c>
      <c r="G560" s="6" t="s">
        <v>2671</v>
      </c>
      <c r="H560" s="6" t="s">
        <v>4158</v>
      </c>
      <c r="I560" s="6" t="s">
        <v>2672</v>
      </c>
      <c r="J560" s="6" t="s">
        <v>2673</v>
      </c>
    </row>
    <row r="561" spans="1:10" x14ac:dyDescent="0.2">
      <c r="A561" s="6" t="s">
        <v>54</v>
      </c>
      <c r="E561" s="6" t="s">
        <v>4823</v>
      </c>
      <c r="F561" s="6" t="s">
        <v>2674</v>
      </c>
      <c r="G561" s="6" t="s">
        <v>2675</v>
      </c>
      <c r="H561" s="6" t="s">
        <v>4159</v>
      </c>
      <c r="I561" s="6" t="s">
        <v>2676</v>
      </c>
      <c r="J561" s="6" t="s">
        <v>2677</v>
      </c>
    </row>
    <row r="562" spans="1:10" x14ac:dyDescent="0.2">
      <c r="A562" s="6" t="s">
        <v>54</v>
      </c>
      <c r="E562" s="6" t="s">
        <v>4824</v>
      </c>
      <c r="F562" s="6" t="s">
        <v>2678</v>
      </c>
      <c r="G562" s="6" t="s">
        <v>2679</v>
      </c>
      <c r="H562" s="6" t="s">
        <v>4160</v>
      </c>
      <c r="I562" s="6" t="s">
        <v>2680</v>
      </c>
      <c r="J562" s="6" t="s">
        <v>2681</v>
      </c>
    </row>
    <row r="563" spans="1:10" x14ac:dyDescent="0.2">
      <c r="A563" s="6" t="s">
        <v>54</v>
      </c>
      <c r="E563" s="6" t="s">
        <v>4825</v>
      </c>
      <c r="F563" s="6" t="s">
        <v>2682</v>
      </c>
      <c r="G563" s="6" t="s">
        <v>2683</v>
      </c>
      <c r="H563" s="6" t="s">
        <v>4161</v>
      </c>
      <c r="I563" s="6" t="s">
        <v>2684</v>
      </c>
      <c r="J563" s="6" t="s">
        <v>2685</v>
      </c>
    </row>
    <row r="564" spans="1:10" x14ac:dyDescent="0.2">
      <c r="A564" s="6" t="s">
        <v>54</v>
      </c>
      <c r="E564" s="6" t="s">
        <v>4826</v>
      </c>
      <c r="F564" s="6" t="s">
        <v>2686</v>
      </c>
      <c r="G564" s="6" t="s">
        <v>2687</v>
      </c>
      <c r="H564" s="6" t="s">
        <v>4162</v>
      </c>
      <c r="I564" s="6" t="s">
        <v>2688</v>
      </c>
      <c r="J564" s="6" t="s">
        <v>2689</v>
      </c>
    </row>
    <row r="565" spans="1:10" x14ac:dyDescent="0.2">
      <c r="A565" s="6" t="s">
        <v>54</v>
      </c>
      <c r="E565" s="6" t="s">
        <v>4827</v>
      </c>
      <c r="F565" s="6" t="s">
        <v>2690</v>
      </c>
      <c r="G565" s="6" t="s">
        <v>2691</v>
      </c>
      <c r="H565" s="6" t="s">
        <v>4163</v>
      </c>
      <c r="I565" s="6" t="s">
        <v>2692</v>
      </c>
      <c r="J565" s="6" t="s">
        <v>2693</v>
      </c>
    </row>
    <row r="566" spans="1:10" x14ac:dyDescent="0.2">
      <c r="A566" s="6" t="s">
        <v>54</v>
      </c>
      <c r="E566" s="6" t="s">
        <v>4828</v>
      </c>
      <c r="F566" s="6" t="s">
        <v>2694</v>
      </c>
      <c r="G566" s="6" t="s">
        <v>2695</v>
      </c>
      <c r="H566" s="6" t="s">
        <v>4164</v>
      </c>
      <c r="I566" s="6" t="s">
        <v>2696</v>
      </c>
      <c r="J566" s="6" t="s">
        <v>2697</v>
      </c>
    </row>
    <row r="567" spans="1:10" x14ac:dyDescent="0.2">
      <c r="A567" s="6" t="s">
        <v>54</v>
      </c>
      <c r="E567" s="6" t="s">
        <v>4829</v>
      </c>
      <c r="F567" s="6" t="s">
        <v>2698</v>
      </c>
      <c r="G567" s="6" t="s">
        <v>2699</v>
      </c>
      <c r="H567" s="6" t="s">
        <v>4165</v>
      </c>
      <c r="I567" s="6" t="s">
        <v>2700</v>
      </c>
      <c r="J567" s="6" t="s">
        <v>2701</v>
      </c>
    </row>
    <row r="568" spans="1:10" x14ac:dyDescent="0.2">
      <c r="A568" s="6" t="s">
        <v>54</v>
      </c>
      <c r="E568" s="6" t="s">
        <v>4830</v>
      </c>
      <c r="F568" s="6" t="s">
        <v>2702</v>
      </c>
      <c r="G568" s="6" t="s">
        <v>2703</v>
      </c>
      <c r="H568" s="6" t="s">
        <v>4166</v>
      </c>
      <c r="I568" s="6" t="s">
        <v>2704</v>
      </c>
      <c r="J568" s="6" t="s">
        <v>2705</v>
      </c>
    </row>
    <row r="569" spans="1:10" x14ac:dyDescent="0.2">
      <c r="A569" s="6" t="s">
        <v>54</v>
      </c>
      <c r="E569" s="6" t="s">
        <v>4831</v>
      </c>
      <c r="F569" s="6" t="s">
        <v>2706</v>
      </c>
      <c r="G569" s="6" t="s">
        <v>2707</v>
      </c>
      <c r="H569" s="6" t="s">
        <v>4167</v>
      </c>
      <c r="I569" s="6" t="s">
        <v>2708</v>
      </c>
      <c r="J569" s="6" t="s">
        <v>2709</v>
      </c>
    </row>
    <row r="570" spans="1:10" x14ac:dyDescent="0.2">
      <c r="A570" s="6" t="s">
        <v>54</v>
      </c>
      <c r="E570" s="6" t="s">
        <v>4832</v>
      </c>
      <c r="F570" s="6" t="s">
        <v>2710</v>
      </c>
      <c r="G570" s="6" t="s">
        <v>2711</v>
      </c>
      <c r="H570" s="6" t="s">
        <v>4168</v>
      </c>
      <c r="I570" s="6" t="s">
        <v>2712</v>
      </c>
      <c r="J570" s="6" t="s">
        <v>2713</v>
      </c>
    </row>
    <row r="571" spans="1:10" x14ac:dyDescent="0.2">
      <c r="A571" s="6" t="s">
        <v>54</v>
      </c>
      <c r="E571" s="6" t="s">
        <v>4833</v>
      </c>
      <c r="F571" s="6" t="s">
        <v>2714</v>
      </c>
      <c r="G571" s="6" t="s">
        <v>2715</v>
      </c>
      <c r="H571" s="6" t="s">
        <v>4169</v>
      </c>
      <c r="I571" s="6" t="s">
        <v>2716</v>
      </c>
      <c r="J571" s="6" t="s">
        <v>2717</v>
      </c>
    </row>
    <row r="572" spans="1:10" x14ac:dyDescent="0.2">
      <c r="A572" s="6" t="s">
        <v>54</v>
      </c>
      <c r="E572" s="6" t="s">
        <v>4834</v>
      </c>
      <c r="F572" s="6" t="s">
        <v>2718</v>
      </c>
      <c r="G572" s="6" t="s">
        <v>2719</v>
      </c>
      <c r="H572" s="6" t="s">
        <v>4170</v>
      </c>
      <c r="I572" s="6" t="s">
        <v>2720</v>
      </c>
      <c r="J572" s="6" t="s">
        <v>2721</v>
      </c>
    </row>
    <row r="573" spans="1:10" x14ac:dyDescent="0.2">
      <c r="A573" s="6" t="s">
        <v>54</v>
      </c>
      <c r="E573" s="6" t="s">
        <v>4835</v>
      </c>
      <c r="F573" s="6" t="s">
        <v>2722</v>
      </c>
      <c r="G573" s="6" t="s">
        <v>2723</v>
      </c>
      <c r="H573" s="6" t="s">
        <v>4171</v>
      </c>
      <c r="I573" s="6" t="s">
        <v>2724</v>
      </c>
      <c r="J573" s="6" t="s">
        <v>2725</v>
      </c>
    </row>
    <row r="574" spans="1:10" x14ac:dyDescent="0.2">
      <c r="A574" s="6" t="s">
        <v>54</v>
      </c>
      <c r="E574" s="6" t="s">
        <v>4836</v>
      </c>
      <c r="F574" s="6" t="s">
        <v>2726</v>
      </c>
      <c r="G574" s="6" t="s">
        <v>2727</v>
      </c>
      <c r="H574" s="6" t="s">
        <v>4172</v>
      </c>
      <c r="I574" s="6" t="s">
        <v>2728</v>
      </c>
      <c r="J574" s="6" t="s">
        <v>2729</v>
      </c>
    </row>
    <row r="575" spans="1:10" x14ac:dyDescent="0.2">
      <c r="A575" s="6" t="s">
        <v>54</v>
      </c>
      <c r="E575" s="6" t="s">
        <v>4837</v>
      </c>
      <c r="F575" s="6" t="s">
        <v>2730</v>
      </c>
      <c r="G575" s="6" t="s">
        <v>2731</v>
      </c>
      <c r="H575" s="6" t="s">
        <v>4173</v>
      </c>
      <c r="I575" s="6" t="s">
        <v>2732</v>
      </c>
      <c r="J575" s="6" t="s">
        <v>2733</v>
      </c>
    </row>
    <row r="576" spans="1:10" x14ac:dyDescent="0.2">
      <c r="A576" s="6" t="s">
        <v>54</v>
      </c>
      <c r="E576" s="6" t="s">
        <v>4838</v>
      </c>
      <c r="F576" s="6" t="s">
        <v>2734</v>
      </c>
      <c r="G576" s="6" t="s">
        <v>2735</v>
      </c>
      <c r="H576" s="6" t="s">
        <v>4174</v>
      </c>
      <c r="I576" s="6" t="s">
        <v>2736</v>
      </c>
      <c r="J576" s="6" t="s">
        <v>2737</v>
      </c>
    </row>
    <row r="577" spans="1:10" x14ac:dyDescent="0.2">
      <c r="A577" s="6" t="s">
        <v>54</v>
      </c>
      <c r="E577" s="6" t="s">
        <v>4839</v>
      </c>
      <c r="F577" s="6" t="s">
        <v>2738</v>
      </c>
      <c r="G577" s="6" t="s">
        <v>2739</v>
      </c>
      <c r="H577" s="6" t="s">
        <v>4175</v>
      </c>
      <c r="I577" s="6" t="s">
        <v>2740</v>
      </c>
      <c r="J577" s="6" t="s">
        <v>2741</v>
      </c>
    </row>
    <row r="578" spans="1:10" x14ac:dyDescent="0.2">
      <c r="A578" s="6" t="s">
        <v>54</v>
      </c>
      <c r="E578" s="6" t="s">
        <v>4840</v>
      </c>
      <c r="F578" s="6" t="s">
        <v>2742</v>
      </c>
      <c r="G578" s="6" t="s">
        <v>2743</v>
      </c>
      <c r="H578" s="6" t="s">
        <v>4176</v>
      </c>
      <c r="I578" s="6" t="s">
        <v>2744</v>
      </c>
      <c r="J578" s="6" t="s">
        <v>2745</v>
      </c>
    </row>
    <row r="579" spans="1:10" x14ac:dyDescent="0.2">
      <c r="A579" s="6" t="s">
        <v>54</v>
      </c>
      <c r="E579" s="6" t="s">
        <v>4841</v>
      </c>
      <c r="F579" s="6" t="s">
        <v>2746</v>
      </c>
      <c r="G579" s="6" t="s">
        <v>2747</v>
      </c>
      <c r="H579" s="6" t="s">
        <v>4177</v>
      </c>
      <c r="I579" s="6" t="s">
        <v>2748</v>
      </c>
      <c r="J579" s="6" t="s">
        <v>2749</v>
      </c>
    </row>
    <row r="580" spans="1:10" x14ac:dyDescent="0.2">
      <c r="A580" s="6" t="s">
        <v>54</v>
      </c>
      <c r="E580" s="6" t="s">
        <v>4842</v>
      </c>
      <c r="F580" s="6" t="s">
        <v>2750</v>
      </c>
      <c r="G580" s="6" t="s">
        <v>2751</v>
      </c>
      <c r="H580" s="6" t="s">
        <v>4178</v>
      </c>
      <c r="I580" s="6" t="s">
        <v>2752</v>
      </c>
      <c r="J580" s="6" t="s">
        <v>2753</v>
      </c>
    </row>
    <row r="581" spans="1:10" x14ac:dyDescent="0.2">
      <c r="A581" s="6" t="s">
        <v>54</v>
      </c>
      <c r="E581" s="6" t="s">
        <v>4843</v>
      </c>
      <c r="F581" s="6" t="s">
        <v>2754</v>
      </c>
      <c r="G581" s="6" t="s">
        <v>2755</v>
      </c>
      <c r="H581" s="6" t="s">
        <v>4179</v>
      </c>
      <c r="I581" s="6" t="s">
        <v>2756</v>
      </c>
      <c r="J581" s="6" t="s">
        <v>2757</v>
      </c>
    </row>
    <row r="582" spans="1:10" x14ac:dyDescent="0.2">
      <c r="A582" s="6" t="s">
        <v>54</v>
      </c>
      <c r="E582" s="6" t="s">
        <v>4844</v>
      </c>
      <c r="F582" s="6" t="s">
        <v>2758</v>
      </c>
      <c r="G582" s="6" t="s">
        <v>2759</v>
      </c>
      <c r="H582" s="6" t="s">
        <v>4180</v>
      </c>
      <c r="I582" s="6" t="s">
        <v>2760</v>
      </c>
      <c r="J582" s="6" t="s">
        <v>2761</v>
      </c>
    </row>
    <row r="583" spans="1:10" x14ac:dyDescent="0.2">
      <c r="A583" s="6" t="s">
        <v>54</v>
      </c>
      <c r="E583" s="6" t="s">
        <v>4845</v>
      </c>
      <c r="F583" s="6" t="s">
        <v>2762</v>
      </c>
      <c r="G583" s="6" t="s">
        <v>2763</v>
      </c>
      <c r="H583" s="6" t="s">
        <v>4181</v>
      </c>
      <c r="I583" s="6" t="s">
        <v>2764</v>
      </c>
      <c r="J583" s="6" t="s">
        <v>2765</v>
      </c>
    </row>
    <row r="584" spans="1:10" x14ac:dyDescent="0.2">
      <c r="A584" s="6" t="s">
        <v>54</v>
      </c>
      <c r="E584" s="6" t="s">
        <v>4846</v>
      </c>
      <c r="F584" s="6" t="s">
        <v>2766</v>
      </c>
      <c r="G584" s="6" t="s">
        <v>2767</v>
      </c>
      <c r="H584" s="6" t="s">
        <v>4182</v>
      </c>
      <c r="I584" s="6" t="s">
        <v>2768</v>
      </c>
      <c r="J584" s="6" t="s">
        <v>2769</v>
      </c>
    </row>
    <row r="585" spans="1:10" x14ac:dyDescent="0.2">
      <c r="A585" s="6" t="s">
        <v>54</v>
      </c>
      <c r="E585" s="6" t="s">
        <v>4847</v>
      </c>
      <c r="F585" s="6" t="s">
        <v>2770</v>
      </c>
      <c r="G585" s="6" t="s">
        <v>2771</v>
      </c>
      <c r="H585" s="6" t="s">
        <v>4183</v>
      </c>
      <c r="I585" s="6" t="s">
        <v>2772</v>
      </c>
      <c r="J585" s="6" t="s">
        <v>2773</v>
      </c>
    </row>
    <row r="586" spans="1:10" x14ac:dyDescent="0.2">
      <c r="A586" s="6" t="s">
        <v>54</v>
      </c>
      <c r="E586" s="6" t="s">
        <v>4848</v>
      </c>
      <c r="F586" s="6" t="s">
        <v>2774</v>
      </c>
      <c r="G586" s="6" t="s">
        <v>2775</v>
      </c>
      <c r="H586" s="6" t="s">
        <v>4184</v>
      </c>
      <c r="I586" s="6" t="s">
        <v>2776</v>
      </c>
      <c r="J586" s="6" t="s">
        <v>2777</v>
      </c>
    </row>
    <row r="587" spans="1:10" x14ac:dyDescent="0.2">
      <c r="A587" s="6" t="s">
        <v>54</v>
      </c>
      <c r="E587" s="6" t="s">
        <v>4849</v>
      </c>
      <c r="F587" s="6" t="s">
        <v>2778</v>
      </c>
      <c r="G587" s="6" t="s">
        <v>2779</v>
      </c>
      <c r="H587" s="6" t="s">
        <v>4185</v>
      </c>
      <c r="I587" s="6" t="s">
        <v>2780</v>
      </c>
      <c r="J587" s="6" t="s">
        <v>2781</v>
      </c>
    </row>
    <row r="588" spans="1:10" x14ac:dyDescent="0.2">
      <c r="A588" s="6" t="s">
        <v>54</v>
      </c>
      <c r="E588" s="6" t="s">
        <v>4850</v>
      </c>
      <c r="F588" s="6" t="s">
        <v>2782</v>
      </c>
      <c r="G588" s="6" t="s">
        <v>2783</v>
      </c>
      <c r="H588" s="6" t="s">
        <v>4186</v>
      </c>
      <c r="I588" s="6" t="s">
        <v>2784</v>
      </c>
      <c r="J588" s="6" t="s">
        <v>2785</v>
      </c>
    </row>
    <row r="589" spans="1:10" x14ac:dyDescent="0.2">
      <c r="A589" s="6" t="s">
        <v>54</v>
      </c>
      <c r="E589" s="6" t="s">
        <v>4851</v>
      </c>
      <c r="F589" s="6" t="s">
        <v>2786</v>
      </c>
      <c r="G589" s="6" t="s">
        <v>2787</v>
      </c>
      <c r="H589" s="6" t="s">
        <v>4187</v>
      </c>
      <c r="I589" s="6" t="s">
        <v>2788</v>
      </c>
      <c r="J589" s="6" t="s">
        <v>2789</v>
      </c>
    </row>
    <row r="590" spans="1:10" x14ac:dyDescent="0.2">
      <c r="A590" s="6" t="s">
        <v>54</v>
      </c>
      <c r="E590" s="6" t="s">
        <v>4852</v>
      </c>
      <c r="F590" s="6" t="s">
        <v>2790</v>
      </c>
      <c r="G590" s="6" t="s">
        <v>2791</v>
      </c>
      <c r="H590" s="6" t="s">
        <v>4188</v>
      </c>
      <c r="I590" s="6" t="s">
        <v>2792</v>
      </c>
      <c r="J590" s="6" t="s">
        <v>2793</v>
      </c>
    </row>
    <row r="591" spans="1:10" x14ac:dyDescent="0.2">
      <c r="A591" s="6" t="s">
        <v>54</v>
      </c>
      <c r="E591" s="6" t="s">
        <v>4853</v>
      </c>
      <c r="F591" s="6" t="s">
        <v>2794</v>
      </c>
      <c r="G591" s="6" t="s">
        <v>2795</v>
      </c>
      <c r="H591" s="6" t="s">
        <v>4189</v>
      </c>
      <c r="I591" s="6" t="s">
        <v>2796</v>
      </c>
      <c r="J591" s="6" t="s">
        <v>2797</v>
      </c>
    </row>
    <row r="592" spans="1:10" x14ac:dyDescent="0.2">
      <c r="A592" s="6" t="s">
        <v>54</v>
      </c>
      <c r="E592" s="6" t="s">
        <v>4854</v>
      </c>
      <c r="F592" s="6" t="s">
        <v>2798</v>
      </c>
      <c r="G592" s="6" t="s">
        <v>2799</v>
      </c>
      <c r="H592" s="6" t="s">
        <v>4190</v>
      </c>
      <c r="I592" s="6" t="s">
        <v>2800</v>
      </c>
      <c r="J592" s="6" t="s">
        <v>2801</v>
      </c>
    </row>
    <row r="593" spans="1:10" x14ac:dyDescent="0.2">
      <c r="A593" s="6" t="s">
        <v>54</v>
      </c>
      <c r="E593" s="6" t="s">
        <v>4855</v>
      </c>
      <c r="F593" s="6" t="s">
        <v>2802</v>
      </c>
      <c r="G593" s="6" t="s">
        <v>2803</v>
      </c>
      <c r="H593" s="6" t="s">
        <v>4191</v>
      </c>
      <c r="I593" s="6" t="s">
        <v>2804</v>
      </c>
      <c r="J593" s="6" t="s">
        <v>2805</v>
      </c>
    </row>
    <row r="594" spans="1:10" x14ac:dyDescent="0.2">
      <c r="A594" s="6" t="s">
        <v>54</v>
      </c>
      <c r="E594" s="6" t="s">
        <v>4856</v>
      </c>
      <c r="F594" s="6" t="s">
        <v>2806</v>
      </c>
      <c r="G594" s="6" t="s">
        <v>2807</v>
      </c>
      <c r="H594" s="6" t="s">
        <v>4192</v>
      </c>
      <c r="I594" s="6" t="s">
        <v>2808</v>
      </c>
      <c r="J594" s="6" t="s">
        <v>2809</v>
      </c>
    </row>
    <row r="595" spans="1:10" x14ac:dyDescent="0.2">
      <c r="A595" s="6" t="s">
        <v>54</v>
      </c>
      <c r="E595" s="6" t="s">
        <v>4857</v>
      </c>
      <c r="F595" s="6" t="s">
        <v>2810</v>
      </c>
      <c r="G595" s="6" t="s">
        <v>2811</v>
      </c>
      <c r="H595" s="6" t="s">
        <v>4193</v>
      </c>
      <c r="I595" s="6" t="s">
        <v>2812</v>
      </c>
      <c r="J595" s="6" t="s">
        <v>2813</v>
      </c>
    </row>
    <row r="596" spans="1:10" x14ac:dyDescent="0.2">
      <c r="A596" s="6" t="s">
        <v>54</v>
      </c>
      <c r="E596" s="6" t="s">
        <v>4858</v>
      </c>
      <c r="F596" s="6" t="s">
        <v>2814</v>
      </c>
      <c r="G596" s="6" t="s">
        <v>2815</v>
      </c>
      <c r="H596" s="6" t="s">
        <v>4194</v>
      </c>
      <c r="I596" s="6" t="s">
        <v>2816</v>
      </c>
      <c r="J596" s="6" t="s">
        <v>2817</v>
      </c>
    </row>
    <row r="597" spans="1:10" x14ac:dyDescent="0.2">
      <c r="A597" s="6" t="s">
        <v>54</v>
      </c>
      <c r="E597" s="6" t="s">
        <v>4859</v>
      </c>
      <c r="F597" s="6" t="s">
        <v>2818</v>
      </c>
      <c r="G597" s="6" t="s">
        <v>2819</v>
      </c>
      <c r="H597" s="6" t="s">
        <v>4195</v>
      </c>
      <c r="I597" s="6" t="s">
        <v>2820</v>
      </c>
      <c r="J597" s="6" t="s">
        <v>2821</v>
      </c>
    </row>
    <row r="598" spans="1:10" x14ac:dyDescent="0.2">
      <c r="A598" s="6" t="s">
        <v>54</v>
      </c>
      <c r="E598" s="6" t="s">
        <v>4860</v>
      </c>
      <c r="F598" s="6" t="s">
        <v>2822</v>
      </c>
      <c r="G598" s="6" t="s">
        <v>2823</v>
      </c>
      <c r="H598" s="6" t="s">
        <v>4196</v>
      </c>
      <c r="I598" s="6" t="s">
        <v>2824</v>
      </c>
      <c r="J598" s="6" t="s">
        <v>2825</v>
      </c>
    </row>
    <row r="599" spans="1:10" x14ac:dyDescent="0.2">
      <c r="A599" s="6" t="s">
        <v>54</v>
      </c>
      <c r="E599" s="6" t="s">
        <v>4861</v>
      </c>
      <c r="F599" s="6" t="s">
        <v>2826</v>
      </c>
      <c r="G599" s="6" t="s">
        <v>2827</v>
      </c>
      <c r="H599" s="6" t="s">
        <v>4197</v>
      </c>
      <c r="I599" s="6" t="s">
        <v>2828</v>
      </c>
      <c r="J599" s="6" t="s">
        <v>2829</v>
      </c>
    </row>
    <row r="600" spans="1:10" x14ac:dyDescent="0.2">
      <c r="A600" s="6" t="s">
        <v>54</v>
      </c>
      <c r="E600" s="6" t="s">
        <v>4862</v>
      </c>
      <c r="F600" s="6" t="s">
        <v>2830</v>
      </c>
      <c r="G600" s="6" t="s">
        <v>2831</v>
      </c>
      <c r="H600" s="6" t="s">
        <v>4198</v>
      </c>
      <c r="I600" s="6" t="s">
        <v>2832</v>
      </c>
      <c r="J600" s="6" t="s">
        <v>2833</v>
      </c>
    </row>
    <row r="601" spans="1:10" x14ac:dyDescent="0.2">
      <c r="A601" s="6" t="s">
        <v>54</v>
      </c>
      <c r="E601" s="6" t="s">
        <v>4863</v>
      </c>
      <c r="F601" s="6" t="s">
        <v>2834</v>
      </c>
      <c r="G601" s="6" t="s">
        <v>2835</v>
      </c>
      <c r="H601" s="6" t="s">
        <v>4199</v>
      </c>
      <c r="I601" s="6" t="s">
        <v>2836</v>
      </c>
      <c r="J601" s="6" t="s">
        <v>2837</v>
      </c>
    </row>
    <row r="602" spans="1:10" x14ac:dyDescent="0.2">
      <c r="A602" s="6" t="s">
        <v>54</v>
      </c>
      <c r="E602" s="6" t="s">
        <v>4864</v>
      </c>
      <c r="F602" s="6" t="s">
        <v>2838</v>
      </c>
      <c r="G602" s="6" t="s">
        <v>2839</v>
      </c>
      <c r="H602" s="6" t="s">
        <v>4200</v>
      </c>
      <c r="I602" s="6" t="s">
        <v>2840</v>
      </c>
      <c r="J602" s="6" t="s">
        <v>2841</v>
      </c>
    </row>
    <row r="603" spans="1:10" x14ac:dyDescent="0.2">
      <c r="A603" s="6" t="s">
        <v>54</v>
      </c>
      <c r="E603" s="6" t="s">
        <v>4865</v>
      </c>
      <c r="F603" s="6" t="s">
        <v>2842</v>
      </c>
      <c r="G603" s="6" t="s">
        <v>2843</v>
      </c>
      <c r="H603" s="6" t="s">
        <v>4201</v>
      </c>
      <c r="I603" s="6" t="s">
        <v>2844</v>
      </c>
      <c r="J603" s="6" t="s">
        <v>2845</v>
      </c>
    </row>
    <row r="604" spans="1:10" x14ac:dyDescent="0.2">
      <c r="A604" s="6" t="s">
        <v>54</v>
      </c>
      <c r="E604" s="6" t="s">
        <v>4866</v>
      </c>
      <c r="F604" s="6" t="s">
        <v>2846</v>
      </c>
      <c r="G604" s="6" t="s">
        <v>2847</v>
      </c>
      <c r="H604" s="6" t="s">
        <v>4202</v>
      </c>
      <c r="I604" s="6" t="s">
        <v>2848</v>
      </c>
      <c r="J604" s="6" t="s">
        <v>2849</v>
      </c>
    </row>
    <row r="605" spans="1:10" x14ac:dyDescent="0.2">
      <c r="A605" s="6" t="s">
        <v>54</v>
      </c>
      <c r="E605" s="6" t="s">
        <v>4867</v>
      </c>
      <c r="F605" s="6" t="s">
        <v>2850</v>
      </c>
      <c r="G605" s="6" t="s">
        <v>2851</v>
      </c>
      <c r="H605" s="6" t="s">
        <v>4203</v>
      </c>
      <c r="I605" s="6" t="s">
        <v>2852</v>
      </c>
      <c r="J605" s="6" t="s">
        <v>2853</v>
      </c>
    </row>
    <row r="606" spans="1:10" x14ac:dyDescent="0.2">
      <c r="A606" s="6" t="s">
        <v>54</v>
      </c>
      <c r="E606" s="6" t="s">
        <v>4868</v>
      </c>
      <c r="F606" s="6" t="s">
        <v>2854</v>
      </c>
      <c r="G606" s="6" t="s">
        <v>2855</v>
      </c>
      <c r="H606" s="6" t="s">
        <v>4204</v>
      </c>
      <c r="I606" s="6" t="s">
        <v>2856</v>
      </c>
      <c r="J606" s="6" t="s">
        <v>2857</v>
      </c>
    </row>
    <row r="607" spans="1:10" x14ac:dyDescent="0.2">
      <c r="A607" s="6" t="s">
        <v>54</v>
      </c>
      <c r="E607" s="6" t="s">
        <v>4869</v>
      </c>
      <c r="F607" s="6" t="s">
        <v>2858</v>
      </c>
      <c r="G607" s="6" t="s">
        <v>2859</v>
      </c>
      <c r="H607" s="6" t="s">
        <v>4205</v>
      </c>
      <c r="I607" s="6" t="s">
        <v>2860</v>
      </c>
      <c r="J607" s="6" t="s">
        <v>2861</v>
      </c>
    </row>
    <row r="608" spans="1:10" x14ac:dyDescent="0.2">
      <c r="A608" s="6" t="s">
        <v>54</v>
      </c>
      <c r="E608" s="6" t="s">
        <v>4870</v>
      </c>
      <c r="F608" s="6" t="s">
        <v>2862</v>
      </c>
      <c r="G608" s="6" t="s">
        <v>2863</v>
      </c>
      <c r="H608" s="6" t="s">
        <v>4206</v>
      </c>
      <c r="I608" s="6" t="s">
        <v>2864</v>
      </c>
      <c r="J608" s="6" t="s">
        <v>2865</v>
      </c>
    </row>
    <row r="609" spans="1:10" x14ac:dyDescent="0.2">
      <c r="A609" s="6" t="s">
        <v>54</v>
      </c>
      <c r="E609" s="6" t="s">
        <v>4871</v>
      </c>
      <c r="F609" s="6" t="s">
        <v>2866</v>
      </c>
      <c r="G609" s="6" t="s">
        <v>2867</v>
      </c>
      <c r="H609" s="6" t="s">
        <v>4207</v>
      </c>
      <c r="I609" s="6" t="s">
        <v>2868</v>
      </c>
      <c r="J609" s="6" t="s">
        <v>2869</v>
      </c>
    </row>
    <row r="610" spans="1:10" x14ac:dyDescent="0.2">
      <c r="A610" s="6" t="s">
        <v>54</v>
      </c>
      <c r="E610" s="6" t="s">
        <v>4872</v>
      </c>
      <c r="F610" s="6" t="s">
        <v>2870</v>
      </c>
      <c r="G610" s="6" t="s">
        <v>2871</v>
      </c>
      <c r="H610" s="6" t="s">
        <v>4208</v>
      </c>
      <c r="I610" s="6" t="s">
        <v>2872</v>
      </c>
      <c r="J610" s="6" t="s">
        <v>2873</v>
      </c>
    </row>
    <row r="611" spans="1:10" x14ac:dyDescent="0.2">
      <c r="A611" s="6" t="s">
        <v>54</v>
      </c>
      <c r="E611" s="6" t="s">
        <v>4873</v>
      </c>
      <c r="F611" s="6" t="s">
        <v>2874</v>
      </c>
      <c r="G611" s="6" t="s">
        <v>2875</v>
      </c>
      <c r="H611" s="6" t="s">
        <v>4209</v>
      </c>
      <c r="I611" s="6" t="s">
        <v>2876</v>
      </c>
      <c r="J611" s="6" t="s">
        <v>2877</v>
      </c>
    </row>
    <row r="612" spans="1:10" x14ac:dyDescent="0.2">
      <c r="A612" s="6" t="s">
        <v>54</v>
      </c>
      <c r="E612" s="6" t="s">
        <v>4874</v>
      </c>
      <c r="F612" s="6" t="s">
        <v>2878</v>
      </c>
      <c r="G612" s="6" t="s">
        <v>2879</v>
      </c>
      <c r="H612" s="6" t="s">
        <v>4210</v>
      </c>
      <c r="I612" s="6" t="s">
        <v>2880</v>
      </c>
      <c r="J612" s="6" t="s">
        <v>2881</v>
      </c>
    </row>
    <row r="613" spans="1:10" x14ac:dyDescent="0.2">
      <c r="A613" s="6" t="s">
        <v>54</v>
      </c>
      <c r="E613" s="6" t="s">
        <v>4875</v>
      </c>
      <c r="F613" s="6" t="s">
        <v>2882</v>
      </c>
      <c r="G613" s="6" t="s">
        <v>2883</v>
      </c>
      <c r="H613" s="6" t="s">
        <v>4211</v>
      </c>
      <c r="I613" s="6" t="s">
        <v>2884</v>
      </c>
      <c r="J613" s="6" t="s">
        <v>2885</v>
      </c>
    </row>
    <row r="614" spans="1:10" x14ac:dyDescent="0.2">
      <c r="A614" s="6" t="s">
        <v>54</v>
      </c>
      <c r="E614" s="6" t="s">
        <v>4876</v>
      </c>
      <c r="F614" s="6" t="s">
        <v>2886</v>
      </c>
      <c r="G614" s="6" t="s">
        <v>2887</v>
      </c>
      <c r="H614" s="6" t="s">
        <v>4212</v>
      </c>
      <c r="I614" s="6" t="s">
        <v>2888</v>
      </c>
      <c r="J614" s="6" t="s">
        <v>2889</v>
      </c>
    </row>
    <row r="615" spans="1:10" x14ac:dyDescent="0.2">
      <c r="A615" s="6" t="s">
        <v>54</v>
      </c>
      <c r="E615" s="6" t="s">
        <v>4877</v>
      </c>
      <c r="F615" s="6" t="s">
        <v>2890</v>
      </c>
      <c r="G615" s="6" t="s">
        <v>2891</v>
      </c>
      <c r="H615" s="6" t="s">
        <v>4213</v>
      </c>
      <c r="I615" s="6" t="s">
        <v>2892</v>
      </c>
      <c r="J615" s="6" t="s">
        <v>2893</v>
      </c>
    </row>
    <row r="616" spans="1:10" x14ac:dyDescent="0.2">
      <c r="A616" s="6" t="s">
        <v>54</v>
      </c>
      <c r="E616" s="6" t="s">
        <v>4878</v>
      </c>
      <c r="F616" s="6" t="s">
        <v>2894</v>
      </c>
      <c r="G616" s="6" t="s">
        <v>2895</v>
      </c>
      <c r="H616" s="6" t="s">
        <v>4214</v>
      </c>
      <c r="I616" s="6" t="s">
        <v>2896</v>
      </c>
      <c r="J616" s="6" t="s">
        <v>2897</v>
      </c>
    </row>
    <row r="617" spans="1:10" x14ac:dyDescent="0.2">
      <c r="A617" s="6" t="s">
        <v>54</v>
      </c>
      <c r="E617" s="6" t="s">
        <v>4879</v>
      </c>
      <c r="F617" s="6" t="s">
        <v>2898</v>
      </c>
      <c r="G617" s="6" t="s">
        <v>2899</v>
      </c>
      <c r="H617" s="6" t="s">
        <v>4215</v>
      </c>
      <c r="I617" s="6" t="s">
        <v>2900</v>
      </c>
      <c r="J617" s="6" t="s">
        <v>2901</v>
      </c>
    </row>
    <row r="618" spans="1:10" x14ac:dyDescent="0.2">
      <c r="A618" s="6" t="s">
        <v>54</v>
      </c>
      <c r="E618" s="6" t="s">
        <v>4880</v>
      </c>
      <c r="F618" s="6" t="s">
        <v>2902</v>
      </c>
      <c r="G618" s="6" t="s">
        <v>2903</v>
      </c>
      <c r="H618" s="6" t="s">
        <v>4216</v>
      </c>
      <c r="I618" s="6" t="s">
        <v>2904</v>
      </c>
      <c r="J618" s="6" t="s">
        <v>2905</v>
      </c>
    </row>
    <row r="619" spans="1:10" x14ac:dyDescent="0.2">
      <c r="A619" s="6" t="s">
        <v>54</v>
      </c>
      <c r="E619" s="6" t="s">
        <v>4881</v>
      </c>
      <c r="F619" s="6" t="s">
        <v>2906</v>
      </c>
      <c r="G619" s="6" t="s">
        <v>2907</v>
      </c>
      <c r="H619" s="6" t="s">
        <v>4217</v>
      </c>
      <c r="I619" s="6" t="s">
        <v>2908</v>
      </c>
      <c r="J619" s="6" t="s">
        <v>2909</v>
      </c>
    </row>
    <row r="620" spans="1:10" x14ac:dyDescent="0.2">
      <c r="A620" s="6" t="s">
        <v>54</v>
      </c>
      <c r="E620" s="6" t="s">
        <v>4882</v>
      </c>
      <c r="F620" s="6" t="s">
        <v>2910</v>
      </c>
      <c r="G620" s="6" t="s">
        <v>2911</v>
      </c>
      <c r="H620" s="6" t="s">
        <v>4218</v>
      </c>
      <c r="I620" s="6" t="s">
        <v>2912</v>
      </c>
      <c r="J620" s="6" t="s">
        <v>2913</v>
      </c>
    </row>
    <row r="621" spans="1:10" x14ac:dyDescent="0.2">
      <c r="A621" s="6" t="s">
        <v>54</v>
      </c>
      <c r="E621" s="6" t="s">
        <v>4883</v>
      </c>
      <c r="F621" s="6" t="s">
        <v>2914</v>
      </c>
      <c r="G621" s="6" t="s">
        <v>2915</v>
      </c>
      <c r="H621" s="6" t="s">
        <v>4219</v>
      </c>
      <c r="I621" s="6" t="s">
        <v>2916</v>
      </c>
      <c r="J621" s="6" t="s">
        <v>2917</v>
      </c>
    </row>
    <row r="622" spans="1:10" x14ac:dyDescent="0.2">
      <c r="A622" s="6" t="s">
        <v>54</v>
      </c>
      <c r="E622" s="6" t="s">
        <v>4884</v>
      </c>
      <c r="F622" s="6" t="s">
        <v>2918</v>
      </c>
      <c r="G622" s="6" t="s">
        <v>2919</v>
      </c>
      <c r="H622" s="6" t="s">
        <v>4220</v>
      </c>
      <c r="I622" s="6" t="s">
        <v>2920</v>
      </c>
      <c r="J622" s="6" t="s">
        <v>2921</v>
      </c>
    </row>
    <row r="623" spans="1:10" x14ac:dyDescent="0.2">
      <c r="A623" s="6" t="s">
        <v>54</v>
      </c>
      <c r="E623" s="6" t="s">
        <v>4885</v>
      </c>
      <c r="F623" s="6" t="s">
        <v>2922</v>
      </c>
      <c r="G623" s="6" t="s">
        <v>2923</v>
      </c>
      <c r="H623" s="6" t="s">
        <v>4221</v>
      </c>
      <c r="I623" s="6" t="s">
        <v>2924</v>
      </c>
      <c r="J623" s="6" t="s">
        <v>2925</v>
      </c>
    </row>
    <row r="624" spans="1:10" x14ac:dyDescent="0.2">
      <c r="A624" s="6" t="s">
        <v>54</v>
      </c>
      <c r="E624" s="6" t="s">
        <v>4886</v>
      </c>
      <c r="F624" s="6" t="s">
        <v>2926</v>
      </c>
      <c r="G624" s="6" t="s">
        <v>2927</v>
      </c>
      <c r="H624" s="6" t="s">
        <v>4222</v>
      </c>
      <c r="I624" s="6" t="s">
        <v>2928</v>
      </c>
      <c r="J624" s="6" t="s">
        <v>2929</v>
      </c>
    </row>
    <row r="625" spans="1:10" x14ac:dyDescent="0.2">
      <c r="A625" s="6" t="s">
        <v>54</v>
      </c>
      <c r="E625" s="6" t="s">
        <v>4887</v>
      </c>
      <c r="F625" s="6" t="s">
        <v>2930</v>
      </c>
      <c r="G625" s="6" t="s">
        <v>2931</v>
      </c>
      <c r="H625" s="6" t="s">
        <v>4223</v>
      </c>
      <c r="I625" s="6" t="s">
        <v>2932</v>
      </c>
      <c r="J625" s="6" t="s">
        <v>2933</v>
      </c>
    </row>
    <row r="626" spans="1:10" x14ac:dyDescent="0.2">
      <c r="A626" s="6" t="s">
        <v>54</v>
      </c>
      <c r="E626" s="6" t="s">
        <v>4888</v>
      </c>
      <c r="F626" s="6" t="s">
        <v>2934</v>
      </c>
      <c r="G626" s="6" t="s">
        <v>2935</v>
      </c>
      <c r="H626" s="6" t="s">
        <v>4224</v>
      </c>
      <c r="I626" s="6" t="s">
        <v>2936</v>
      </c>
      <c r="J626" s="6" t="s">
        <v>2937</v>
      </c>
    </row>
    <row r="627" spans="1:10" x14ac:dyDescent="0.2">
      <c r="A627" s="6" t="s">
        <v>54</v>
      </c>
      <c r="E627" s="6" t="s">
        <v>4889</v>
      </c>
      <c r="F627" s="6" t="s">
        <v>2938</v>
      </c>
      <c r="G627" s="6" t="s">
        <v>2939</v>
      </c>
      <c r="H627" s="6" t="s">
        <v>4225</v>
      </c>
      <c r="I627" s="6" t="s">
        <v>2940</v>
      </c>
      <c r="J627" s="6" t="s">
        <v>2941</v>
      </c>
    </row>
    <row r="628" spans="1:10" x14ac:dyDescent="0.2">
      <c r="A628" s="6" t="s">
        <v>54</v>
      </c>
      <c r="E628" s="6" t="s">
        <v>4890</v>
      </c>
      <c r="F628" s="6" t="s">
        <v>2942</v>
      </c>
      <c r="G628" s="6" t="s">
        <v>2943</v>
      </c>
      <c r="H628" s="6" t="s">
        <v>4226</v>
      </c>
      <c r="I628" s="6" t="s">
        <v>2944</v>
      </c>
      <c r="J628" s="6" t="s">
        <v>2945</v>
      </c>
    </row>
    <row r="629" spans="1:10" x14ac:dyDescent="0.2">
      <c r="A629" s="6" t="s">
        <v>54</v>
      </c>
      <c r="E629" s="6" t="s">
        <v>4891</v>
      </c>
      <c r="F629" s="6" t="s">
        <v>2946</v>
      </c>
      <c r="G629" s="6" t="s">
        <v>2947</v>
      </c>
      <c r="H629" s="6" t="s">
        <v>4227</v>
      </c>
      <c r="I629" s="6" t="s">
        <v>2948</v>
      </c>
      <c r="J629" s="6" t="s">
        <v>2949</v>
      </c>
    </row>
    <row r="630" spans="1:10" x14ac:dyDescent="0.2">
      <c r="A630" s="6" t="s">
        <v>54</v>
      </c>
      <c r="E630" s="6" t="s">
        <v>4892</v>
      </c>
      <c r="F630" s="6" t="s">
        <v>2950</v>
      </c>
      <c r="G630" s="6" t="s">
        <v>2951</v>
      </c>
      <c r="H630" s="6" t="s">
        <v>4228</v>
      </c>
      <c r="I630" s="6" t="s">
        <v>2952</v>
      </c>
      <c r="J630" s="6" t="s">
        <v>2953</v>
      </c>
    </row>
    <row r="631" spans="1:10" x14ac:dyDescent="0.2">
      <c r="A631" s="6" t="s">
        <v>54</v>
      </c>
      <c r="E631" s="6" t="s">
        <v>4893</v>
      </c>
      <c r="F631" s="6" t="s">
        <v>2954</v>
      </c>
      <c r="G631" s="6" t="s">
        <v>2955</v>
      </c>
      <c r="H631" s="6" t="s">
        <v>4229</v>
      </c>
      <c r="I631" s="6" t="s">
        <v>2956</v>
      </c>
      <c r="J631" s="6" t="s">
        <v>2957</v>
      </c>
    </row>
    <row r="632" spans="1:10" x14ac:dyDescent="0.2">
      <c r="A632" s="6" t="s">
        <v>54</v>
      </c>
      <c r="E632" s="6" t="s">
        <v>4894</v>
      </c>
      <c r="F632" s="6" t="s">
        <v>2958</v>
      </c>
      <c r="G632" s="6" t="s">
        <v>2959</v>
      </c>
      <c r="H632" s="6" t="s">
        <v>4230</v>
      </c>
      <c r="I632" s="6" t="s">
        <v>2960</v>
      </c>
      <c r="J632" s="6" t="s">
        <v>2961</v>
      </c>
    </row>
    <row r="633" spans="1:10" x14ac:dyDescent="0.2">
      <c r="A633" s="6" t="s">
        <v>54</v>
      </c>
      <c r="E633" s="6" t="s">
        <v>4895</v>
      </c>
      <c r="F633" s="6" t="s">
        <v>2962</v>
      </c>
      <c r="G633" s="6" t="s">
        <v>2963</v>
      </c>
      <c r="H633" s="6" t="s">
        <v>4231</v>
      </c>
      <c r="I633" s="6" t="s">
        <v>2964</v>
      </c>
      <c r="J633" s="6" t="s">
        <v>2965</v>
      </c>
    </row>
    <row r="634" spans="1:10" x14ac:dyDescent="0.2">
      <c r="A634" s="6" t="s">
        <v>54</v>
      </c>
      <c r="E634" s="6" t="s">
        <v>4896</v>
      </c>
      <c r="F634" s="6" t="s">
        <v>2966</v>
      </c>
      <c r="G634" s="6" t="s">
        <v>2967</v>
      </c>
      <c r="H634" s="6" t="s">
        <v>4232</v>
      </c>
      <c r="I634" s="6" t="s">
        <v>2968</v>
      </c>
      <c r="J634" s="6" t="s">
        <v>2969</v>
      </c>
    </row>
    <row r="635" spans="1:10" x14ac:dyDescent="0.2">
      <c r="A635" s="6" t="s">
        <v>54</v>
      </c>
      <c r="E635" s="6" t="s">
        <v>4897</v>
      </c>
      <c r="F635" s="6" t="s">
        <v>2970</v>
      </c>
      <c r="G635" s="6" t="s">
        <v>2971</v>
      </c>
      <c r="H635" s="6" t="s">
        <v>4233</v>
      </c>
      <c r="I635" s="6" t="s">
        <v>2972</v>
      </c>
      <c r="J635" s="6" t="s">
        <v>2973</v>
      </c>
    </row>
    <row r="636" spans="1:10" x14ac:dyDescent="0.2">
      <c r="A636" s="6" t="s">
        <v>54</v>
      </c>
      <c r="E636" s="6" t="s">
        <v>4898</v>
      </c>
      <c r="F636" s="6" t="s">
        <v>2974</v>
      </c>
      <c r="G636" s="6" t="s">
        <v>2975</v>
      </c>
      <c r="H636" s="6" t="s">
        <v>4234</v>
      </c>
      <c r="I636" s="6" t="s">
        <v>2976</v>
      </c>
      <c r="J636" s="6" t="s">
        <v>2977</v>
      </c>
    </row>
    <row r="637" spans="1:10" x14ac:dyDescent="0.2">
      <c r="A637" s="6" t="s">
        <v>54</v>
      </c>
      <c r="E637" s="6" t="s">
        <v>4899</v>
      </c>
      <c r="F637" s="6" t="s">
        <v>2978</v>
      </c>
      <c r="G637" s="6" t="s">
        <v>2979</v>
      </c>
      <c r="H637" s="6" t="s">
        <v>4235</v>
      </c>
      <c r="I637" s="6" t="s">
        <v>2980</v>
      </c>
      <c r="J637" s="6" t="s">
        <v>2981</v>
      </c>
    </row>
    <row r="638" spans="1:10" x14ac:dyDescent="0.2">
      <c r="A638" s="6" t="s">
        <v>54</v>
      </c>
      <c r="E638" s="6" t="s">
        <v>4900</v>
      </c>
      <c r="F638" s="6" t="s">
        <v>2982</v>
      </c>
      <c r="G638" s="6" t="s">
        <v>2983</v>
      </c>
      <c r="H638" s="6" t="s">
        <v>4236</v>
      </c>
      <c r="I638" s="6" t="s">
        <v>2984</v>
      </c>
      <c r="J638" s="6" t="s">
        <v>2985</v>
      </c>
    </row>
    <row r="639" spans="1:10" x14ac:dyDescent="0.2">
      <c r="A639" s="6" t="s">
        <v>54</v>
      </c>
      <c r="E639" s="6" t="s">
        <v>4901</v>
      </c>
      <c r="F639" s="6" t="s">
        <v>2986</v>
      </c>
      <c r="G639" s="6" t="s">
        <v>2987</v>
      </c>
      <c r="H639" s="6" t="s">
        <v>4237</v>
      </c>
      <c r="I639" s="6" t="s">
        <v>2988</v>
      </c>
      <c r="J639" s="6" t="s">
        <v>2989</v>
      </c>
    </row>
    <row r="640" spans="1:10" x14ac:dyDescent="0.2">
      <c r="A640" s="6" t="s">
        <v>54</v>
      </c>
      <c r="E640" s="6" t="s">
        <v>4902</v>
      </c>
      <c r="F640" s="6" t="s">
        <v>2990</v>
      </c>
      <c r="G640" s="6" t="s">
        <v>2991</v>
      </c>
      <c r="H640" s="6" t="s">
        <v>4238</v>
      </c>
      <c r="I640" s="6" t="s">
        <v>2992</v>
      </c>
      <c r="J640" s="6" t="s">
        <v>2993</v>
      </c>
    </row>
    <row r="641" spans="1:10" x14ac:dyDescent="0.2">
      <c r="A641" s="6" t="s">
        <v>54</v>
      </c>
      <c r="E641" s="6" t="s">
        <v>4903</v>
      </c>
      <c r="F641" s="6" t="s">
        <v>2994</v>
      </c>
      <c r="G641" s="6" t="s">
        <v>2995</v>
      </c>
      <c r="H641" s="6" t="s">
        <v>4239</v>
      </c>
      <c r="I641" s="6" t="s">
        <v>2996</v>
      </c>
      <c r="J641" s="6" t="s">
        <v>2997</v>
      </c>
    </row>
    <row r="642" spans="1:10" x14ac:dyDescent="0.2">
      <c r="A642" s="6" t="s">
        <v>54</v>
      </c>
      <c r="E642" s="6" t="s">
        <v>4904</v>
      </c>
      <c r="F642" s="6" t="s">
        <v>2998</v>
      </c>
      <c r="G642" s="6" t="s">
        <v>2999</v>
      </c>
      <c r="H642" s="6" t="s">
        <v>4240</v>
      </c>
      <c r="I642" s="6" t="s">
        <v>3000</v>
      </c>
      <c r="J642" s="6" t="s">
        <v>3001</v>
      </c>
    </row>
    <row r="643" spans="1:10" x14ac:dyDescent="0.2">
      <c r="A643" s="6" t="s">
        <v>54</v>
      </c>
      <c r="E643" s="6" t="s">
        <v>4905</v>
      </c>
      <c r="F643" s="6" t="s">
        <v>3002</v>
      </c>
      <c r="G643" s="6" t="s">
        <v>3003</v>
      </c>
      <c r="H643" s="6" t="s">
        <v>4241</v>
      </c>
      <c r="I643" s="6" t="s">
        <v>3004</v>
      </c>
      <c r="J643" s="6" t="s">
        <v>3005</v>
      </c>
    </row>
    <row r="644" spans="1:10" x14ac:dyDescent="0.2">
      <c r="A644" s="6" t="s">
        <v>54</v>
      </c>
      <c r="E644" s="6" t="s">
        <v>4906</v>
      </c>
      <c r="F644" s="6" t="s">
        <v>3006</v>
      </c>
      <c r="G644" s="6" t="s">
        <v>3007</v>
      </c>
      <c r="H644" s="6" t="s">
        <v>4242</v>
      </c>
      <c r="I644" s="6" t="s">
        <v>3008</v>
      </c>
      <c r="J644" s="6" t="s">
        <v>3009</v>
      </c>
    </row>
    <row r="645" spans="1:10" x14ac:dyDescent="0.2">
      <c r="A645" s="6" t="s">
        <v>54</v>
      </c>
      <c r="E645" s="6" t="s">
        <v>4907</v>
      </c>
      <c r="F645" s="6" t="s">
        <v>3010</v>
      </c>
      <c r="G645" s="6" t="s">
        <v>3011</v>
      </c>
      <c r="H645" s="6" t="s">
        <v>4243</v>
      </c>
      <c r="I645" s="6" t="s">
        <v>3012</v>
      </c>
      <c r="J645" s="6" t="s">
        <v>3013</v>
      </c>
    </row>
    <row r="646" spans="1:10" x14ac:dyDescent="0.2">
      <c r="A646" s="6" t="s">
        <v>54</v>
      </c>
      <c r="E646" s="6" t="s">
        <v>4908</v>
      </c>
      <c r="F646" s="6" t="s">
        <v>3014</v>
      </c>
      <c r="G646" s="6" t="s">
        <v>3015</v>
      </c>
      <c r="H646" s="6" t="s">
        <v>4244</v>
      </c>
      <c r="I646" s="6" t="s">
        <v>3016</v>
      </c>
      <c r="J646" s="6" t="s">
        <v>3017</v>
      </c>
    </row>
    <row r="647" spans="1:10" x14ac:dyDescent="0.2">
      <c r="A647" s="6" t="s">
        <v>54</v>
      </c>
      <c r="E647" s="6" t="s">
        <v>4909</v>
      </c>
      <c r="F647" s="6" t="s">
        <v>3018</v>
      </c>
      <c r="G647" s="6" t="s">
        <v>3019</v>
      </c>
      <c r="H647" s="6" t="s">
        <v>4245</v>
      </c>
      <c r="I647" s="6" t="s">
        <v>3020</v>
      </c>
      <c r="J647" s="6" t="s">
        <v>3021</v>
      </c>
    </row>
    <row r="648" spans="1:10" x14ac:dyDescent="0.2">
      <c r="A648" s="6" t="s">
        <v>54</v>
      </c>
      <c r="E648" s="6" t="s">
        <v>4910</v>
      </c>
      <c r="F648" s="6" t="s">
        <v>3022</v>
      </c>
      <c r="G648" s="6" t="s">
        <v>3023</v>
      </c>
      <c r="H648" s="6" t="s">
        <v>4246</v>
      </c>
      <c r="I648" s="6" t="s">
        <v>3024</v>
      </c>
      <c r="J648" s="6" t="s">
        <v>3025</v>
      </c>
    </row>
    <row r="649" spans="1:10" x14ac:dyDescent="0.2">
      <c r="A649" s="6" t="s">
        <v>54</v>
      </c>
      <c r="E649" s="6" t="s">
        <v>4911</v>
      </c>
      <c r="F649" s="6" t="s">
        <v>3026</v>
      </c>
      <c r="G649" s="6" t="s">
        <v>3027</v>
      </c>
      <c r="H649" s="6" t="s">
        <v>4247</v>
      </c>
      <c r="I649" s="6" t="s">
        <v>3028</v>
      </c>
      <c r="J649" s="6" t="s">
        <v>3029</v>
      </c>
    </row>
    <row r="650" spans="1:10" x14ac:dyDescent="0.2">
      <c r="A650" s="6" t="s">
        <v>54</v>
      </c>
      <c r="E650" s="6" t="s">
        <v>4912</v>
      </c>
      <c r="F650" s="6" t="s">
        <v>3030</v>
      </c>
      <c r="G650" s="6" t="s">
        <v>3031</v>
      </c>
      <c r="H650" s="6" t="s">
        <v>4248</v>
      </c>
      <c r="I650" s="6" t="s">
        <v>3032</v>
      </c>
      <c r="J650" s="6" t="s">
        <v>3033</v>
      </c>
    </row>
    <row r="651" spans="1:10" x14ac:dyDescent="0.2">
      <c r="A651" s="6" t="s">
        <v>54</v>
      </c>
      <c r="E651" s="6" t="s">
        <v>4913</v>
      </c>
      <c r="F651" s="6" t="s">
        <v>3034</v>
      </c>
      <c r="G651" s="6" t="s">
        <v>3035</v>
      </c>
      <c r="H651" s="6" t="s">
        <v>4249</v>
      </c>
      <c r="I651" s="6" t="s">
        <v>3036</v>
      </c>
      <c r="J651" s="6" t="s">
        <v>3037</v>
      </c>
    </row>
    <row r="652" spans="1:10" x14ac:dyDescent="0.2">
      <c r="A652" s="6" t="s">
        <v>54</v>
      </c>
      <c r="E652" s="6" t="s">
        <v>4914</v>
      </c>
      <c r="F652" s="6" t="s">
        <v>3038</v>
      </c>
      <c r="G652" s="6" t="s">
        <v>3039</v>
      </c>
      <c r="H652" s="6" t="s">
        <v>4250</v>
      </c>
      <c r="I652" s="6" t="s">
        <v>3040</v>
      </c>
      <c r="J652" s="6" t="s">
        <v>3041</v>
      </c>
    </row>
    <row r="653" spans="1:10" x14ac:dyDescent="0.2">
      <c r="A653" s="6" t="s">
        <v>54</v>
      </c>
      <c r="E653" s="6" t="s">
        <v>4915</v>
      </c>
      <c r="F653" s="6" t="s">
        <v>3042</v>
      </c>
      <c r="G653" s="6" t="s">
        <v>3043</v>
      </c>
      <c r="H653" s="6" t="s">
        <v>4251</v>
      </c>
      <c r="I653" s="6" t="s">
        <v>3044</v>
      </c>
      <c r="J653" s="6" t="s">
        <v>3045</v>
      </c>
    </row>
    <row r="654" spans="1:10" x14ac:dyDescent="0.2">
      <c r="A654" s="6" t="s">
        <v>54</v>
      </c>
      <c r="E654" s="6" t="s">
        <v>4916</v>
      </c>
      <c r="F654" s="6" t="s">
        <v>3046</v>
      </c>
      <c r="G654" s="6" t="s">
        <v>3047</v>
      </c>
      <c r="H654" s="6" t="s">
        <v>4252</v>
      </c>
      <c r="I654" s="6" t="s">
        <v>3048</v>
      </c>
      <c r="J654" s="6" t="s">
        <v>3049</v>
      </c>
    </row>
    <row r="655" spans="1:10" x14ac:dyDescent="0.2">
      <c r="A655" s="6" t="s">
        <v>54</v>
      </c>
      <c r="E655" s="6" t="s">
        <v>4917</v>
      </c>
      <c r="F655" s="6" t="s">
        <v>3050</v>
      </c>
      <c r="G655" s="6" t="s">
        <v>3051</v>
      </c>
      <c r="H655" s="6" t="s">
        <v>4253</v>
      </c>
      <c r="I655" s="6" t="s">
        <v>3052</v>
      </c>
      <c r="J655" s="6" t="s">
        <v>3053</v>
      </c>
    </row>
    <row r="656" spans="1:10" x14ac:dyDescent="0.2">
      <c r="A656" s="6" t="s">
        <v>54</v>
      </c>
      <c r="E656" s="6" t="s">
        <v>4918</v>
      </c>
      <c r="F656" s="6" t="s">
        <v>3054</v>
      </c>
      <c r="G656" s="6" t="s">
        <v>3055</v>
      </c>
      <c r="H656" s="6" t="s">
        <v>4254</v>
      </c>
      <c r="I656" s="6" t="s">
        <v>3056</v>
      </c>
      <c r="J656" s="6" t="s">
        <v>3057</v>
      </c>
    </row>
    <row r="657" spans="1:10" x14ac:dyDescent="0.2">
      <c r="A657" s="6" t="s">
        <v>54</v>
      </c>
      <c r="E657" s="6" t="s">
        <v>4919</v>
      </c>
      <c r="F657" s="6" t="s">
        <v>3058</v>
      </c>
      <c r="G657" s="6" t="s">
        <v>3059</v>
      </c>
      <c r="H657" s="6" t="s">
        <v>4255</v>
      </c>
      <c r="I657" s="6" t="s">
        <v>3060</v>
      </c>
      <c r="J657" s="6" t="s">
        <v>3061</v>
      </c>
    </row>
    <row r="658" spans="1:10" x14ac:dyDescent="0.2">
      <c r="A658" s="6" t="s">
        <v>54</v>
      </c>
      <c r="E658" s="6" t="s">
        <v>4920</v>
      </c>
      <c r="F658" s="6" t="s">
        <v>3062</v>
      </c>
      <c r="G658" s="6" t="s">
        <v>3063</v>
      </c>
      <c r="H658" s="6" t="s">
        <v>4256</v>
      </c>
      <c r="I658" s="6" t="s">
        <v>3064</v>
      </c>
      <c r="J658" s="6" t="s">
        <v>3065</v>
      </c>
    </row>
    <row r="659" spans="1:10" x14ac:dyDescent="0.2">
      <c r="A659" s="6" t="s">
        <v>54</v>
      </c>
      <c r="E659" s="6" t="s">
        <v>4921</v>
      </c>
      <c r="F659" s="6" t="s">
        <v>3066</v>
      </c>
      <c r="G659" s="6" t="s">
        <v>3067</v>
      </c>
      <c r="H659" s="6" t="s">
        <v>4257</v>
      </c>
      <c r="I659" s="6" t="s">
        <v>3068</v>
      </c>
      <c r="J659" s="6" t="s">
        <v>3069</v>
      </c>
    </row>
    <row r="660" spans="1:10" x14ac:dyDescent="0.2">
      <c r="A660" s="6" t="s">
        <v>54</v>
      </c>
      <c r="E660" s="6" t="s">
        <v>4922</v>
      </c>
      <c r="F660" s="6" t="s">
        <v>3070</v>
      </c>
      <c r="G660" s="6" t="s">
        <v>3071</v>
      </c>
      <c r="H660" s="6" t="s">
        <v>4258</v>
      </c>
      <c r="I660" s="6" t="s">
        <v>3072</v>
      </c>
      <c r="J660" s="6" t="s">
        <v>3073</v>
      </c>
    </row>
    <row r="661" spans="1:10" x14ac:dyDescent="0.2">
      <c r="A661" s="6" t="s">
        <v>54</v>
      </c>
      <c r="E661" s="6" t="s">
        <v>4923</v>
      </c>
      <c r="F661" s="6" t="s">
        <v>3074</v>
      </c>
      <c r="G661" s="6" t="s">
        <v>3075</v>
      </c>
      <c r="H661" s="6" t="s">
        <v>4259</v>
      </c>
      <c r="I661" s="6" t="s">
        <v>3076</v>
      </c>
      <c r="J661" s="6" t="s">
        <v>3077</v>
      </c>
    </row>
    <row r="662" spans="1:10" x14ac:dyDescent="0.2">
      <c r="A662" s="6" t="s">
        <v>54</v>
      </c>
      <c r="E662" s="6" t="s">
        <v>4924</v>
      </c>
      <c r="F662" s="6" t="s">
        <v>3078</v>
      </c>
      <c r="G662" s="6" t="s">
        <v>3079</v>
      </c>
      <c r="H662" s="6" t="s">
        <v>4260</v>
      </c>
      <c r="I662" s="6" t="s">
        <v>3080</v>
      </c>
      <c r="J662" s="6" t="s">
        <v>3081</v>
      </c>
    </row>
    <row r="663" spans="1:10" x14ac:dyDescent="0.2">
      <c r="A663" s="6" t="s">
        <v>54</v>
      </c>
      <c r="E663" s="6" t="s">
        <v>4925</v>
      </c>
      <c r="F663" s="6" t="s">
        <v>3082</v>
      </c>
      <c r="G663" s="6" t="s">
        <v>3083</v>
      </c>
      <c r="H663" s="6" t="s">
        <v>4261</v>
      </c>
      <c r="I663" s="6" t="s">
        <v>3084</v>
      </c>
      <c r="J663" s="6" t="s">
        <v>3085</v>
      </c>
    </row>
    <row r="664" spans="1:10" x14ac:dyDescent="0.2">
      <c r="A664" s="6" t="s">
        <v>54</v>
      </c>
      <c r="E664" s="6" t="s">
        <v>4926</v>
      </c>
      <c r="F664" s="6" t="s">
        <v>3086</v>
      </c>
      <c r="G664" s="6" t="s">
        <v>3087</v>
      </c>
      <c r="H664" s="6" t="s">
        <v>4262</v>
      </c>
      <c r="I664" s="6" t="s">
        <v>3088</v>
      </c>
      <c r="J664" s="6" t="s">
        <v>3089</v>
      </c>
    </row>
    <row r="665" spans="1:10" x14ac:dyDescent="0.2">
      <c r="A665" s="6" t="s">
        <v>54</v>
      </c>
      <c r="E665" s="6" t="s">
        <v>4927</v>
      </c>
      <c r="F665" s="6" t="s">
        <v>3090</v>
      </c>
      <c r="G665" s="6" t="s">
        <v>3091</v>
      </c>
      <c r="H665" s="6" t="s">
        <v>4263</v>
      </c>
      <c r="I665" s="6" t="s">
        <v>3092</v>
      </c>
      <c r="J665" s="6" t="s">
        <v>3093</v>
      </c>
    </row>
    <row r="666" spans="1:10" x14ac:dyDescent="0.2">
      <c r="A666" s="6" t="s">
        <v>54</v>
      </c>
      <c r="E666" s="6" t="s">
        <v>4928</v>
      </c>
      <c r="F666" s="6" t="s">
        <v>3094</v>
      </c>
      <c r="G666" s="6" t="s">
        <v>3095</v>
      </c>
      <c r="H666" s="6" t="s">
        <v>4264</v>
      </c>
      <c r="I666" s="6" t="s">
        <v>3096</v>
      </c>
      <c r="J666" s="6" t="s">
        <v>3097</v>
      </c>
    </row>
    <row r="667" spans="1:10" x14ac:dyDescent="0.2">
      <c r="A667" s="6" t="s">
        <v>54</v>
      </c>
      <c r="E667" s="6" t="s">
        <v>4929</v>
      </c>
      <c r="F667" s="6" t="s">
        <v>3098</v>
      </c>
      <c r="G667" s="6" t="s">
        <v>3099</v>
      </c>
      <c r="H667" s="6" t="s">
        <v>4265</v>
      </c>
      <c r="I667" s="6" t="s">
        <v>3100</v>
      </c>
      <c r="J667" s="6" t="s">
        <v>3101</v>
      </c>
    </row>
    <row r="668" spans="1:10" x14ac:dyDescent="0.2">
      <c r="A668" s="6" t="s">
        <v>54</v>
      </c>
      <c r="E668" s="6" t="s">
        <v>4930</v>
      </c>
      <c r="F668" s="6" t="s">
        <v>3102</v>
      </c>
      <c r="G668" s="6" t="s">
        <v>3103</v>
      </c>
      <c r="H668" s="6" t="s">
        <v>4266</v>
      </c>
      <c r="I668" s="6" t="s">
        <v>3104</v>
      </c>
      <c r="J668" s="6" t="s">
        <v>3105</v>
      </c>
    </row>
    <row r="669" spans="1:10" x14ac:dyDescent="0.2">
      <c r="A669" s="6" t="s">
        <v>54</v>
      </c>
      <c r="E669" s="6" t="s">
        <v>4931</v>
      </c>
      <c r="F669" s="6" t="s">
        <v>3106</v>
      </c>
      <c r="G669" s="6" t="s">
        <v>3107</v>
      </c>
      <c r="H669" s="6" t="s">
        <v>4267</v>
      </c>
      <c r="I669" s="6" t="s">
        <v>3108</v>
      </c>
      <c r="J669" s="6" t="s">
        <v>3109</v>
      </c>
    </row>
    <row r="670" spans="1:10" x14ac:dyDescent="0.2">
      <c r="A670" s="6" t="s">
        <v>54</v>
      </c>
      <c r="E670" s="6" t="s">
        <v>4932</v>
      </c>
      <c r="F670" s="6" t="s">
        <v>3110</v>
      </c>
      <c r="G670" s="6" t="s">
        <v>3111</v>
      </c>
      <c r="H670" s="6" t="s">
        <v>4268</v>
      </c>
      <c r="I670" s="6" t="s">
        <v>3112</v>
      </c>
      <c r="J670" s="6" t="s">
        <v>3113</v>
      </c>
    </row>
    <row r="671" spans="1:10" x14ac:dyDescent="0.2">
      <c r="A671" s="6" t="s">
        <v>54</v>
      </c>
      <c r="E671" s="6" t="s">
        <v>4933</v>
      </c>
      <c r="F671" s="6" t="s">
        <v>3114</v>
      </c>
      <c r="G671" s="6" t="s">
        <v>3115</v>
      </c>
      <c r="H671" s="6" t="s">
        <v>4269</v>
      </c>
      <c r="I671" s="6" t="s">
        <v>3116</v>
      </c>
      <c r="J671" s="6" t="s">
        <v>3117</v>
      </c>
    </row>
    <row r="672" spans="1:10" x14ac:dyDescent="0.2">
      <c r="A672" s="6" t="s">
        <v>54</v>
      </c>
      <c r="E672" s="6" t="s">
        <v>4934</v>
      </c>
      <c r="F672" s="6" t="s">
        <v>3118</v>
      </c>
      <c r="G672" s="6" t="s">
        <v>3119</v>
      </c>
      <c r="H672" s="6" t="s">
        <v>4270</v>
      </c>
      <c r="I672" s="6" t="s">
        <v>3120</v>
      </c>
      <c r="J672" s="6" t="s">
        <v>3121</v>
      </c>
    </row>
    <row r="673" spans="1:10" x14ac:dyDescent="0.2">
      <c r="A673" s="6" t="s">
        <v>54</v>
      </c>
      <c r="E673" s="6" t="s">
        <v>4935</v>
      </c>
      <c r="F673" s="6" t="s">
        <v>3122</v>
      </c>
      <c r="G673" s="6" t="s">
        <v>3123</v>
      </c>
      <c r="H673" s="6" t="s">
        <v>4271</v>
      </c>
      <c r="I673" s="6" t="s">
        <v>3124</v>
      </c>
      <c r="J673" s="6" t="s">
        <v>3125</v>
      </c>
    </row>
    <row r="674" spans="1:10" x14ac:dyDescent="0.2">
      <c r="A674" s="6" t="s">
        <v>54</v>
      </c>
      <c r="E674" s="6" t="s">
        <v>4936</v>
      </c>
      <c r="F674" s="6" t="s">
        <v>3332</v>
      </c>
      <c r="G674" s="6" t="s">
        <v>3538</v>
      </c>
      <c r="H674" s="6" t="s">
        <v>3744</v>
      </c>
      <c r="I674" s="6" t="s">
        <v>3950</v>
      </c>
      <c r="J674" s="6" t="s">
        <v>3126</v>
      </c>
    </row>
    <row r="675" spans="1:10" x14ac:dyDescent="0.2">
      <c r="A675" s="6" t="s">
        <v>54</v>
      </c>
      <c r="E675" s="6" t="s">
        <v>4937</v>
      </c>
      <c r="F675" s="6" t="s">
        <v>3333</v>
      </c>
      <c r="G675" s="6" t="s">
        <v>3539</v>
      </c>
      <c r="H675" s="6" t="s">
        <v>3745</v>
      </c>
      <c r="I675" s="6" t="s">
        <v>3951</v>
      </c>
      <c r="J675" s="6" t="s">
        <v>3127</v>
      </c>
    </row>
    <row r="676" spans="1:10" x14ac:dyDescent="0.2">
      <c r="A676" s="6" t="s">
        <v>54</v>
      </c>
      <c r="E676" s="6" t="s">
        <v>4938</v>
      </c>
      <c r="F676" s="6" t="s">
        <v>3334</v>
      </c>
      <c r="G676" s="6" t="s">
        <v>3540</v>
      </c>
      <c r="H676" s="6" t="s">
        <v>3746</v>
      </c>
      <c r="I676" s="6" t="s">
        <v>3952</v>
      </c>
      <c r="J676" s="6" t="s">
        <v>3128</v>
      </c>
    </row>
    <row r="677" spans="1:10" x14ac:dyDescent="0.2">
      <c r="A677" s="6" t="s">
        <v>54</v>
      </c>
      <c r="E677" s="6" t="s">
        <v>4939</v>
      </c>
      <c r="F677" s="6" t="s">
        <v>3335</v>
      </c>
      <c r="G677" s="6" t="s">
        <v>3541</v>
      </c>
      <c r="H677" s="6" t="s">
        <v>3747</v>
      </c>
      <c r="I677" s="6" t="s">
        <v>3953</v>
      </c>
      <c r="J677" s="6" t="s">
        <v>3129</v>
      </c>
    </row>
    <row r="678" spans="1:10" x14ac:dyDescent="0.2">
      <c r="A678" s="6" t="s">
        <v>54</v>
      </c>
      <c r="E678" s="6" t="s">
        <v>4940</v>
      </c>
      <c r="F678" s="6" t="s">
        <v>3336</v>
      </c>
      <c r="G678" s="6" t="s">
        <v>3542</v>
      </c>
      <c r="H678" s="6" t="s">
        <v>3748</v>
      </c>
      <c r="I678" s="6" t="s">
        <v>3954</v>
      </c>
      <c r="J678" s="6" t="s">
        <v>3130</v>
      </c>
    </row>
    <row r="679" spans="1:10" x14ac:dyDescent="0.2">
      <c r="A679" s="6" t="s">
        <v>54</v>
      </c>
      <c r="E679" s="6" t="s">
        <v>4941</v>
      </c>
      <c r="F679" s="6" t="s">
        <v>3337</v>
      </c>
      <c r="G679" s="6" t="s">
        <v>3543</v>
      </c>
      <c r="H679" s="6" t="s">
        <v>3749</v>
      </c>
      <c r="I679" s="6" t="s">
        <v>3955</v>
      </c>
      <c r="J679" s="6" t="s">
        <v>3131</v>
      </c>
    </row>
    <row r="680" spans="1:10" x14ac:dyDescent="0.2">
      <c r="A680" s="6" t="s">
        <v>54</v>
      </c>
      <c r="E680" s="6" t="s">
        <v>4942</v>
      </c>
      <c r="F680" s="6" t="s">
        <v>3338</v>
      </c>
      <c r="G680" s="6" t="s">
        <v>3544</v>
      </c>
      <c r="H680" s="6" t="s">
        <v>3750</v>
      </c>
      <c r="I680" s="6" t="s">
        <v>3956</v>
      </c>
      <c r="J680" s="6" t="s">
        <v>3132</v>
      </c>
    </row>
    <row r="681" spans="1:10" x14ac:dyDescent="0.2">
      <c r="A681" s="6" t="s">
        <v>54</v>
      </c>
      <c r="E681" s="6" t="s">
        <v>4943</v>
      </c>
      <c r="F681" s="6" t="s">
        <v>3339</v>
      </c>
      <c r="G681" s="6" t="s">
        <v>3545</v>
      </c>
      <c r="H681" s="6" t="s">
        <v>3751</v>
      </c>
      <c r="I681" s="6" t="s">
        <v>3957</v>
      </c>
      <c r="J681" s="6" t="s">
        <v>3133</v>
      </c>
    </row>
    <row r="682" spans="1:10" x14ac:dyDescent="0.2">
      <c r="A682" s="6" t="s">
        <v>54</v>
      </c>
      <c r="E682" s="6" t="s">
        <v>4944</v>
      </c>
      <c r="F682" s="6" t="s">
        <v>3340</v>
      </c>
      <c r="G682" s="6" t="s">
        <v>3546</v>
      </c>
      <c r="H682" s="6" t="s">
        <v>3752</v>
      </c>
      <c r="I682" s="6" t="s">
        <v>3958</v>
      </c>
      <c r="J682" s="6" t="s">
        <v>3134</v>
      </c>
    </row>
    <row r="683" spans="1:10" x14ac:dyDescent="0.2">
      <c r="A683" s="6" t="s">
        <v>54</v>
      </c>
      <c r="E683" s="6" t="s">
        <v>4945</v>
      </c>
      <c r="F683" s="6" t="s">
        <v>3341</v>
      </c>
      <c r="G683" s="6" t="s">
        <v>3547</v>
      </c>
      <c r="H683" s="6" t="s">
        <v>3753</v>
      </c>
      <c r="I683" s="6" t="s">
        <v>3959</v>
      </c>
      <c r="J683" s="6" t="s">
        <v>3135</v>
      </c>
    </row>
    <row r="684" spans="1:10" x14ac:dyDescent="0.2">
      <c r="A684" s="6" t="s">
        <v>54</v>
      </c>
      <c r="E684" s="6" t="s">
        <v>4946</v>
      </c>
      <c r="F684" s="6" t="s">
        <v>3342</v>
      </c>
      <c r="G684" s="6" t="s">
        <v>3548</v>
      </c>
      <c r="H684" s="6" t="s">
        <v>3754</v>
      </c>
      <c r="I684" s="6" t="s">
        <v>3960</v>
      </c>
      <c r="J684" s="6" t="s">
        <v>3136</v>
      </c>
    </row>
    <row r="685" spans="1:10" x14ac:dyDescent="0.2">
      <c r="A685" s="6" t="s">
        <v>54</v>
      </c>
      <c r="E685" s="6" t="s">
        <v>4947</v>
      </c>
      <c r="F685" s="6" t="s">
        <v>3343</v>
      </c>
      <c r="G685" s="6" t="s">
        <v>3549</v>
      </c>
      <c r="H685" s="6" t="s">
        <v>3755</v>
      </c>
      <c r="I685" s="6" t="s">
        <v>3961</v>
      </c>
      <c r="J685" s="6" t="s">
        <v>3137</v>
      </c>
    </row>
    <row r="686" spans="1:10" x14ac:dyDescent="0.2">
      <c r="A686" s="6" t="s">
        <v>54</v>
      </c>
      <c r="E686" s="6" t="s">
        <v>4948</v>
      </c>
      <c r="F686" s="6" t="s">
        <v>3344</v>
      </c>
      <c r="G686" s="6" t="s">
        <v>3550</v>
      </c>
      <c r="H686" s="6" t="s">
        <v>3756</v>
      </c>
      <c r="I686" s="6" t="s">
        <v>3962</v>
      </c>
      <c r="J686" s="6" t="s">
        <v>3138</v>
      </c>
    </row>
    <row r="687" spans="1:10" x14ac:dyDescent="0.2">
      <c r="A687" s="6" t="s">
        <v>54</v>
      </c>
      <c r="E687" s="6" t="s">
        <v>4949</v>
      </c>
      <c r="F687" s="6" t="s">
        <v>3345</v>
      </c>
      <c r="G687" s="6" t="s">
        <v>3551</v>
      </c>
      <c r="H687" s="6" t="s">
        <v>3757</v>
      </c>
      <c r="I687" s="6" t="s">
        <v>3963</v>
      </c>
      <c r="J687" s="6" t="s">
        <v>3139</v>
      </c>
    </row>
    <row r="688" spans="1:10" x14ac:dyDescent="0.2">
      <c r="A688" s="6" t="s">
        <v>54</v>
      </c>
      <c r="E688" s="6" t="s">
        <v>4950</v>
      </c>
      <c r="F688" s="6" t="s">
        <v>3346</v>
      </c>
      <c r="G688" s="6" t="s">
        <v>3552</v>
      </c>
      <c r="H688" s="6" t="s">
        <v>3758</v>
      </c>
      <c r="I688" s="6" t="s">
        <v>3964</v>
      </c>
      <c r="J688" s="6" t="s">
        <v>3140</v>
      </c>
    </row>
    <row r="689" spans="1:10" x14ac:dyDescent="0.2">
      <c r="A689" s="6" t="s">
        <v>54</v>
      </c>
      <c r="E689" s="6" t="s">
        <v>4951</v>
      </c>
      <c r="F689" s="6" t="s">
        <v>3347</v>
      </c>
      <c r="G689" s="6" t="s">
        <v>3553</v>
      </c>
      <c r="H689" s="6" t="s">
        <v>3759</v>
      </c>
      <c r="I689" s="6" t="s">
        <v>3965</v>
      </c>
      <c r="J689" s="6" t="s">
        <v>3141</v>
      </c>
    </row>
    <row r="690" spans="1:10" x14ac:dyDescent="0.2">
      <c r="A690" s="6" t="s">
        <v>54</v>
      </c>
      <c r="E690" s="6" t="s">
        <v>4952</v>
      </c>
      <c r="F690" s="6" t="s">
        <v>3348</v>
      </c>
      <c r="G690" s="6" t="s">
        <v>3554</v>
      </c>
      <c r="H690" s="6" t="s">
        <v>3760</v>
      </c>
      <c r="I690" s="6" t="s">
        <v>3966</v>
      </c>
      <c r="J690" s="6" t="s">
        <v>3142</v>
      </c>
    </row>
    <row r="691" spans="1:10" x14ac:dyDescent="0.2">
      <c r="A691" s="6" t="s">
        <v>54</v>
      </c>
      <c r="E691" s="6" t="s">
        <v>4953</v>
      </c>
      <c r="F691" s="6" t="s">
        <v>3349</v>
      </c>
      <c r="G691" s="6" t="s">
        <v>3555</v>
      </c>
      <c r="H691" s="6" t="s">
        <v>3761</v>
      </c>
      <c r="I691" s="6" t="s">
        <v>3967</v>
      </c>
      <c r="J691" s="6" t="s">
        <v>3143</v>
      </c>
    </row>
    <row r="692" spans="1:10" x14ac:dyDescent="0.2">
      <c r="A692" s="6" t="s">
        <v>54</v>
      </c>
      <c r="E692" s="6" t="s">
        <v>4954</v>
      </c>
      <c r="F692" s="6" t="s">
        <v>3350</v>
      </c>
      <c r="G692" s="6" t="s">
        <v>3556</v>
      </c>
      <c r="H692" s="6" t="s">
        <v>3762</v>
      </c>
      <c r="I692" s="6" t="s">
        <v>3968</v>
      </c>
      <c r="J692" s="6" t="s">
        <v>3144</v>
      </c>
    </row>
    <row r="693" spans="1:10" x14ac:dyDescent="0.2">
      <c r="A693" s="6" t="s">
        <v>54</v>
      </c>
      <c r="E693" s="6" t="s">
        <v>4955</v>
      </c>
      <c r="F693" s="6" t="s">
        <v>3351</v>
      </c>
      <c r="G693" s="6" t="s">
        <v>3557</v>
      </c>
      <c r="H693" s="6" t="s">
        <v>3763</v>
      </c>
      <c r="I693" s="6" t="s">
        <v>3969</v>
      </c>
      <c r="J693" s="6" t="s">
        <v>3145</v>
      </c>
    </row>
    <row r="694" spans="1:10" x14ac:dyDescent="0.2">
      <c r="A694" s="6" t="s">
        <v>54</v>
      </c>
      <c r="E694" s="6" t="s">
        <v>4956</v>
      </c>
      <c r="F694" s="6" t="s">
        <v>3352</v>
      </c>
      <c r="G694" s="6" t="s">
        <v>3558</v>
      </c>
      <c r="H694" s="6" t="s">
        <v>3764</v>
      </c>
      <c r="I694" s="6" t="s">
        <v>3970</v>
      </c>
      <c r="J694" s="6" t="s">
        <v>3146</v>
      </c>
    </row>
    <row r="695" spans="1:10" x14ac:dyDescent="0.2">
      <c r="A695" s="6" t="s">
        <v>54</v>
      </c>
      <c r="E695" s="6" t="s">
        <v>4957</v>
      </c>
      <c r="F695" s="6" t="s">
        <v>3353</v>
      </c>
      <c r="G695" s="6" t="s">
        <v>3559</v>
      </c>
      <c r="H695" s="6" t="s">
        <v>3765</v>
      </c>
      <c r="I695" s="6" t="s">
        <v>3971</v>
      </c>
      <c r="J695" s="6" t="s">
        <v>3147</v>
      </c>
    </row>
    <row r="696" spans="1:10" x14ac:dyDescent="0.2">
      <c r="A696" s="6" t="s">
        <v>54</v>
      </c>
      <c r="E696" s="6" t="s">
        <v>4958</v>
      </c>
      <c r="F696" s="6" t="s">
        <v>3354</v>
      </c>
      <c r="G696" s="6" t="s">
        <v>3560</v>
      </c>
      <c r="H696" s="6" t="s">
        <v>3766</v>
      </c>
      <c r="I696" s="6" t="s">
        <v>3972</v>
      </c>
      <c r="J696" s="6" t="s">
        <v>3148</v>
      </c>
    </row>
    <row r="697" spans="1:10" x14ac:dyDescent="0.2">
      <c r="A697" s="6" t="s">
        <v>54</v>
      </c>
      <c r="E697" s="6" t="s">
        <v>4959</v>
      </c>
      <c r="F697" s="6" t="s">
        <v>3355</v>
      </c>
      <c r="G697" s="6" t="s">
        <v>3561</v>
      </c>
      <c r="H697" s="6" t="s">
        <v>3767</v>
      </c>
      <c r="I697" s="6" t="s">
        <v>3973</v>
      </c>
      <c r="J697" s="6" t="s">
        <v>3149</v>
      </c>
    </row>
    <row r="698" spans="1:10" x14ac:dyDescent="0.2">
      <c r="A698" s="6" t="s">
        <v>54</v>
      </c>
      <c r="E698" s="6" t="s">
        <v>4960</v>
      </c>
      <c r="F698" s="6" t="s">
        <v>3356</v>
      </c>
      <c r="G698" s="6" t="s">
        <v>3562</v>
      </c>
      <c r="H698" s="6" t="s">
        <v>3768</v>
      </c>
      <c r="I698" s="6" t="s">
        <v>3974</v>
      </c>
      <c r="J698" s="6" t="s">
        <v>3150</v>
      </c>
    </row>
    <row r="699" spans="1:10" x14ac:dyDescent="0.2">
      <c r="A699" s="6" t="s">
        <v>54</v>
      </c>
      <c r="E699" s="6" t="s">
        <v>4961</v>
      </c>
      <c r="F699" s="6" t="s">
        <v>3357</v>
      </c>
      <c r="G699" s="6" t="s">
        <v>3563</v>
      </c>
      <c r="H699" s="6" t="s">
        <v>3769</v>
      </c>
      <c r="I699" s="6" t="s">
        <v>3975</v>
      </c>
      <c r="J699" s="6" t="s">
        <v>3151</v>
      </c>
    </row>
    <row r="700" spans="1:10" x14ac:dyDescent="0.2">
      <c r="A700" s="6" t="s">
        <v>54</v>
      </c>
      <c r="E700" s="6" t="s">
        <v>4962</v>
      </c>
      <c r="F700" s="6" t="s">
        <v>3358</v>
      </c>
      <c r="G700" s="6" t="s">
        <v>3564</v>
      </c>
      <c r="H700" s="6" t="s">
        <v>3770</v>
      </c>
      <c r="I700" s="6" t="s">
        <v>3976</v>
      </c>
      <c r="J700" s="6" t="s">
        <v>3152</v>
      </c>
    </row>
    <row r="701" spans="1:10" x14ac:dyDescent="0.2">
      <c r="A701" s="6" t="s">
        <v>54</v>
      </c>
      <c r="E701" s="6" t="s">
        <v>4963</v>
      </c>
      <c r="F701" s="6" t="s">
        <v>3359</v>
      </c>
      <c r="G701" s="6" t="s">
        <v>3565</v>
      </c>
      <c r="H701" s="6" t="s">
        <v>3771</v>
      </c>
      <c r="I701" s="6" t="s">
        <v>3977</v>
      </c>
      <c r="J701" s="6" t="s">
        <v>3153</v>
      </c>
    </row>
    <row r="702" spans="1:10" x14ac:dyDescent="0.2">
      <c r="A702" s="6" t="s">
        <v>54</v>
      </c>
      <c r="E702" s="6" t="s">
        <v>4964</v>
      </c>
      <c r="F702" s="6" t="s">
        <v>3360</v>
      </c>
      <c r="G702" s="6" t="s">
        <v>3566</v>
      </c>
      <c r="H702" s="6" t="s">
        <v>3772</v>
      </c>
      <c r="I702" s="6" t="s">
        <v>3978</v>
      </c>
      <c r="J702" s="6" t="s">
        <v>3154</v>
      </c>
    </row>
    <row r="703" spans="1:10" x14ac:dyDescent="0.2">
      <c r="A703" s="6" t="s">
        <v>54</v>
      </c>
      <c r="E703" s="6" t="s">
        <v>4965</v>
      </c>
      <c r="F703" s="6" t="s">
        <v>3361</v>
      </c>
      <c r="G703" s="6" t="s">
        <v>3567</v>
      </c>
      <c r="H703" s="6" t="s">
        <v>3773</v>
      </c>
      <c r="I703" s="6" t="s">
        <v>3979</v>
      </c>
      <c r="J703" s="6" t="s">
        <v>3155</v>
      </c>
    </row>
    <row r="704" spans="1:10" x14ac:dyDescent="0.2">
      <c r="A704" s="6" t="s">
        <v>54</v>
      </c>
      <c r="E704" s="6" t="s">
        <v>4966</v>
      </c>
      <c r="F704" s="6" t="s">
        <v>3362</v>
      </c>
      <c r="G704" s="6" t="s">
        <v>3568</v>
      </c>
      <c r="H704" s="6" t="s">
        <v>3774</v>
      </c>
      <c r="I704" s="6" t="s">
        <v>3980</v>
      </c>
      <c r="J704" s="6" t="s">
        <v>3156</v>
      </c>
    </row>
    <row r="705" spans="1:10" x14ac:dyDescent="0.2">
      <c r="A705" s="6" t="s">
        <v>54</v>
      </c>
      <c r="E705" s="6" t="s">
        <v>4967</v>
      </c>
      <c r="F705" s="6" t="s">
        <v>3363</v>
      </c>
      <c r="G705" s="6" t="s">
        <v>3569</v>
      </c>
      <c r="H705" s="6" t="s">
        <v>3775</v>
      </c>
      <c r="I705" s="6" t="s">
        <v>3981</v>
      </c>
      <c r="J705" s="6" t="s">
        <v>3157</v>
      </c>
    </row>
    <row r="706" spans="1:10" x14ac:dyDescent="0.2">
      <c r="A706" s="6" t="s">
        <v>54</v>
      </c>
      <c r="E706" s="6" t="s">
        <v>4968</v>
      </c>
      <c r="F706" s="6" t="s">
        <v>3364</v>
      </c>
      <c r="G706" s="6" t="s">
        <v>3570</v>
      </c>
      <c r="H706" s="6" t="s">
        <v>3776</v>
      </c>
      <c r="I706" s="6" t="s">
        <v>3982</v>
      </c>
      <c r="J706" s="6" t="s">
        <v>3158</v>
      </c>
    </row>
    <row r="707" spans="1:10" x14ac:dyDescent="0.2">
      <c r="A707" s="6" t="s">
        <v>54</v>
      </c>
      <c r="E707" s="6" t="s">
        <v>4969</v>
      </c>
      <c r="F707" s="6" t="s">
        <v>3365</v>
      </c>
      <c r="G707" s="6" t="s">
        <v>3571</v>
      </c>
      <c r="H707" s="6" t="s">
        <v>3777</v>
      </c>
      <c r="I707" s="6" t="s">
        <v>3983</v>
      </c>
      <c r="J707" s="6" t="s">
        <v>3159</v>
      </c>
    </row>
    <row r="708" spans="1:10" x14ac:dyDescent="0.2">
      <c r="A708" s="6" t="s">
        <v>54</v>
      </c>
      <c r="E708" s="6" t="s">
        <v>4970</v>
      </c>
      <c r="F708" s="6" t="s">
        <v>3366</v>
      </c>
      <c r="G708" s="6" t="s">
        <v>3572</v>
      </c>
      <c r="H708" s="6" t="s">
        <v>3778</v>
      </c>
      <c r="I708" s="6" t="s">
        <v>3984</v>
      </c>
      <c r="J708" s="6" t="s">
        <v>3160</v>
      </c>
    </row>
    <row r="709" spans="1:10" x14ac:dyDescent="0.2">
      <c r="A709" s="6" t="s">
        <v>54</v>
      </c>
      <c r="E709" s="6" t="s">
        <v>4971</v>
      </c>
      <c r="F709" s="6" t="s">
        <v>3367</v>
      </c>
      <c r="G709" s="6" t="s">
        <v>3573</v>
      </c>
      <c r="H709" s="6" t="s">
        <v>3779</v>
      </c>
      <c r="I709" s="6" t="s">
        <v>3985</v>
      </c>
      <c r="J709" s="6" t="s">
        <v>3161</v>
      </c>
    </row>
    <row r="710" spans="1:10" x14ac:dyDescent="0.2">
      <c r="A710" s="6" t="s">
        <v>54</v>
      </c>
      <c r="E710" s="6" t="s">
        <v>4972</v>
      </c>
      <c r="F710" s="6" t="s">
        <v>3368</v>
      </c>
      <c r="G710" s="6" t="s">
        <v>3574</v>
      </c>
      <c r="H710" s="6" t="s">
        <v>3780</v>
      </c>
      <c r="I710" s="6" t="s">
        <v>3986</v>
      </c>
      <c r="J710" s="6" t="s">
        <v>3162</v>
      </c>
    </row>
    <row r="711" spans="1:10" x14ac:dyDescent="0.2">
      <c r="A711" s="6" t="s">
        <v>54</v>
      </c>
      <c r="E711" s="6" t="s">
        <v>4973</v>
      </c>
      <c r="F711" s="6" t="s">
        <v>3369</v>
      </c>
      <c r="G711" s="6" t="s">
        <v>3575</v>
      </c>
      <c r="H711" s="6" t="s">
        <v>3781</v>
      </c>
      <c r="I711" s="6" t="s">
        <v>3987</v>
      </c>
      <c r="J711" s="6" t="s">
        <v>3163</v>
      </c>
    </row>
    <row r="712" spans="1:10" x14ac:dyDescent="0.2">
      <c r="A712" s="6" t="s">
        <v>54</v>
      </c>
      <c r="E712" s="6" t="s">
        <v>4974</v>
      </c>
      <c r="F712" s="6" t="s">
        <v>3370</v>
      </c>
      <c r="G712" s="6" t="s">
        <v>3576</v>
      </c>
      <c r="H712" s="6" t="s">
        <v>3782</v>
      </c>
      <c r="I712" s="6" t="s">
        <v>3988</v>
      </c>
      <c r="J712" s="6" t="s">
        <v>3164</v>
      </c>
    </row>
    <row r="713" spans="1:10" x14ac:dyDescent="0.2">
      <c r="A713" s="6" t="s">
        <v>54</v>
      </c>
      <c r="E713" s="6" t="s">
        <v>4975</v>
      </c>
      <c r="F713" s="6" t="s">
        <v>3371</v>
      </c>
      <c r="G713" s="6" t="s">
        <v>3577</v>
      </c>
      <c r="H713" s="6" t="s">
        <v>3783</v>
      </c>
      <c r="I713" s="6" t="s">
        <v>3989</v>
      </c>
      <c r="J713" s="6" t="s">
        <v>3165</v>
      </c>
    </row>
    <row r="714" spans="1:10" x14ac:dyDescent="0.2">
      <c r="A714" s="6" t="s">
        <v>54</v>
      </c>
      <c r="E714" s="6" t="s">
        <v>4976</v>
      </c>
      <c r="F714" s="6" t="s">
        <v>3372</v>
      </c>
      <c r="G714" s="6" t="s">
        <v>3578</v>
      </c>
      <c r="H714" s="6" t="s">
        <v>3784</v>
      </c>
      <c r="I714" s="6" t="s">
        <v>3990</v>
      </c>
      <c r="J714" s="6" t="s">
        <v>3166</v>
      </c>
    </row>
    <row r="715" spans="1:10" x14ac:dyDescent="0.2">
      <c r="A715" s="6" t="s">
        <v>54</v>
      </c>
      <c r="E715" s="6" t="s">
        <v>4977</v>
      </c>
      <c r="F715" s="6" t="s">
        <v>3373</v>
      </c>
      <c r="G715" s="6" t="s">
        <v>3579</v>
      </c>
      <c r="H715" s="6" t="s">
        <v>3785</v>
      </c>
      <c r="I715" s="6" t="s">
        <v>3991</v>
      </c>
      <c r="J715" s="6" t="s">
        <v>3167</v>
      </c>
    </row>
    <row r="716" spans="1:10" x14ac:dyDescent="0.2">
      <c r="A716" s="6" t="s">
        <v>54</v>
      </c>
      <c r="E716" s="6" t="s">
        <v>4978</v>
      </c>
      <c r="F716" s="6" t="s">
        <v>3374</v>
      </c>
      <c r="G716" s="6" t="s">
        <v>3580</v>
      </c>
      <c r="H716" s="6" t="s">
        <v>3786</v>
      </c>
      <c r="I716" s="6" t="s">
        <v>3992</v>
      </c>
      <c r="J716" s="6" t="s">
        <v>3168</v>
      </c>
    </row>
    <row r="717" spans="1:10" x14ac:dyDescent="0.2">
      <c r="A717" s="6" t="s">
        <v>54</v>
      </c>
      <c r="E717" s="6" t="s">
        <v>4979</v>
      </c>
      <c r="F717" s="6" t="s">
        <v>3375</v>
      </c>
      <c r="G717" s="6" t="s">
        <v>3581</v>
      </c>
      <c r="H717" s="6" t="s">
        <v>3787</v>
      </c>
      <c r="I717" s="6" t="s">
        <v>3993</v>
      </c>
      <c r="J717" s="6" t="s">
        <v>3169</v>
      </c>
    </row>
    <row r="718" spans="1:10" x14ac:dyDescent="0.2">
      <c r="A718" s="6" t="s">
        <v>54</v>
      </c>
      <c r="E718" s="6" t="s">
        <v>4980</v>
      </c>
      <c r="F718" s="6" t="s">
        <v>3376</v>
      </c>
      <c r="G718" s="6" t="s">
        <v>3582</v>
      </c>
      <c r="H718" s="6" t="s">
        <v>3788</v>
      </c>
      <c r="I718" s="6" t="s">
        <v>3994</v>
      </c>
      <c r="J718" s="6" t="s">
        <v>3170</v>
      </c>
    </row>
    <row r="719" spans="1:10" x14ac:dyDescent="0.2">
      <c r="A719" s="6" t="s">
        <v>54</v>
      </c>
      <c r="E719" s="6" t="s">
        <v>4981</v>
      </c>
      <c r="F719" s="6" t="s">
        <v>3377</v>
      </c>
      <c r="G719" s="6" t="s">
        <v>3583</v>
      </c>
      <c r="H719" s="6" t="s">
        <v>3789</v>
      </c>
      <c r="I719" s="6" t="s">
        <v>3995</v>
      </c>
      <c r="J719" s="6" t="s">
        <v>3171</v>
      </c>
    </row>
    <row r="720" spans="1:10" x14ac:dyDescent="0.2">
      <c r="A720" s="6" t="s">
        <v>54</v>
      </c>
      <c r="E720" s="6" t="s">
        <v>4982</v>
      </c>
      <c r="F720" s="6" t="s">
        <v>3378</v>
      </c>
      <c r="G720" s="6" t="s">
        <v>3584</v>
      </c>
      <c r="H720" s="6" t="s">
        <v>3790</v>
      </c>
      <c r="I720" s="6" t="s">
        <v>3996</v>
      </c>
      <c r="J720" s="6" t="s">
        <v>3172</v>
      </c>
    </row>
    <row r="721" spans="1:10" x14ac:dyDescent="0.2">
      <c r="A721" s="6" t="s">
        <v>54</v>
      </c>
      <c r="E721" s="6" t="s">
        <v>4983</v>
      </c>
      <c r="F721" s="6" t="s">
        <v>3379</v>
      </c>
      <c r="G721" s="6" t="s">
        <v>3585</v>
      </c>
      <c r="H721" s="6" t="s">
        <v>3791</v>
      </c>
      <c r="I721" s="6" t="s">
        <v>3997</v>
      </c>
      <c r="J721" s="6" t="s">
        <v>3173</v>
      </c>
    </row>
    <row r="722" spans="1:10" x14ac:dyDescent="0.2">
      <c r="A722" s="6" t="s">
        <v>54</v>
      </c>
      <c r="E722" s="6" t="s">
        <v>4984</v>
      </c>
      <c r="F722" s="6" t="s">
        <v>3380</v>
      </c>
      <c r="G722" s="6" t="s">
        <v>3586</v>
      </c>
      <c r="H722" s="6" t="s">
        <v>3792</v>
      </c>
      <c r="I722" s="6" t="s">
        <v>3998</v>
      </c>
      <c r="J722" s="6" t="s">
        <v>3174</v>
      </c>
    </row>
    <row r="723" spans="1:10" x14ac:dyDescent="0.2">
      <c r="A723" s="6" t="s">
        <v>54</v>
      </c>
      <c r="E723" s="6" t="s">
        <v>4985</v>
      </c>
      <c r="F723" s="6" t="s">
        <v>3381</v>
      </c>
      <c r="G723" s="6" t="s">
        <v>3587</v>
      </c>
      <c r="H723" s="6" t="s">
        <v>3793</v>
      </c>
      <c r="I723" s="6" t="s">
        <v>3999</v>
      </c>
      <c r="J723" s="6" t="s">
        <v>3175</v>
      </c>
    </row>
    <row r="724" spans="1:10" x14ac:dyDescent="0.2">
      <c r="A724" s="6" t="s">
        <v>54</v>
      </c>
      <c r="E724" s="6" t="s">
        <v>4986</v>
      </c>
      <c r="F724" s="6" t="s">
        <v>3382</v>
      </c>
      <c r="G724" s="6" t="s">
        <v>3588</v>
      </c>
      <c r="H724" s="6" t="s">
        <v>3794</v>
      </c>
      <c r="I724" s="6" t="s">
        <v>4000</v>
      </c>
      <c r="J724" s="6" t="s">
        <v>3176</v>
      </c>
    </row>
    <row r="725" spans="1:10" x14ac:dyDescent="0.2">
      <c r="A725" s="6" t="s">
        <v>54</v>
      </c>
      <c r="E725" s="6" t="s">
        <v>4987</v>
      </c>
      <c r="F725" s="6" t="s">
        <v>3383</v>
      </c>
      <c r="G725" s="6" t="s">
        <v>3589</v>
      </c>
      <c r="H725" s="6" t="s">
        <v>3795</v>
      </c>
      <c r="I725" s="6" t="s">
        <v>4001</v>
      </c>
      <c r="J725" s="6" t="s">
        <v>3177</v>
      </c>
    </row>
    <row r="726" spans="1:10" x14ac:dyDescent="0.2">
      <c r="A726" s="6" t="s">
        <v>54</v>
      </c>
      <c r="E726" s="6" t="s">
        <v>4988</v>
      </c>
      <c r="F726" s="6" t="s">
        <v>3384</v>
      </c>
      <c r="G726" s="6" t="s">
        <v>3590</v>
      </c>
      <c r="H726" s="6" t="s">
        <v>3796</v>
      </c>
      <c r="I726" s="6" t="s">
        <v>4002</v>
      </c>
      <c r="J726" s="6" t="s">
        <v>3178</v>
      </c>
    </row>
    <row r="727" spans="1:10" x14ac:dyDescent="0.2">
      <c r="A727" s="6" t="s">
        <v>54</v>
      </c>
      <c r="E727" s="6" t="s">
        <v>4989</v>
      </c>
      <c r="F727" s="6" t="s">
        <v>3385</v>
      </c>
      <c r="G727" s="6" t="s">
        <v>3591</v>
      </c>
      <c r="H727" s="6" t="s">
        <v>3797</v>
      </c>
      <c r="I727" s="6" t="s">
        <v>4003</v>
      </c>
      <c r="J727" s="6" t="s">
        <v>3179</v>
      </c>
    </row>
    <row r="728" spans="1:10" x14ac:dyDescent="0.2">
      <c r="A728" s="6" t="s">
        <v>54</v>
      </c>
      <c r="E728" s="6" t="s">
        <v>4990</v>
      </c>
      <c r="F728" s="6" t="s">
        <v>3386</v>
      </c>
      <c r="G728" s="6" t="s">
        <v>3592</v>
      </c>
      <c r="H728" s="6" t="s">
        <v>3798</v>
      </c>
      <c r="I728" s="6" t="s">
        <v>4004</v>
      </c>
      <c r="J728" s="6" t="s">
        <v>3180</v>
      </c>
    </row>
    <row r="729" spans="1:10" x14ac:dyDescent="0.2">
      <c r="A729" s="6" t="s">
        <v>54</v>
      </c>
      <c r="E729" s="6" t="s">
        <v>4991</v>
      </c>
      <c r="F729" s="6" t="s">
        <v>3387</v>
      </c>
      <c r="G729" s="6" t="s">
        <v>3593</v>
      </c>
      <c r="H729" s="6" t="s">
        <v>3799</v>
      </c>
      <c r="I729" s="6" t="s">
        <v>4005</v>
      </c>
      <c r="J729" s="6" t="s">
        <v>3181</v>
      </c>
    </row>
    <row r="730" spans="1:10" x14ac:dyDescent="0.2">
      <c r="A730" s="6" t="s">
        <v>54</v>
      </c>
      <c r="E730" s="6" t="s">
        <v>4992</v>
      </c>
      <c r="F730" s="6" t="s">
        <v>3388</v>
      </c>
      <c r="G730" s="6" t="s">
        <v>3594</v>
      </c>
      <c r="H730" s="6" t="s">
        <v>3800</v>
      </c>
      <c r="I730" s="6" t="s">
        <v>4006</v>
      </c>
      <c r="J730" s="6" t="s">
        <v>3182</v>
      </c>
    </row>
    <row r="731" spans="1:10" x14ac:dyDescent="0.2">
      <c r="A731" s="6" t="s">
        <v>54</v>
      </c>
      <c r="E731" s="6" t="s">
        <v>4993</v>
      </c>
      <c r="F731" s="6" t="s">
        <v>3389</v>
      </c>
      <c r="G731" s="6" t="s">
        <v>3595</v>
      </c>
      <c r="H731" s="6" t="s">
        <v>3801</v>
      </c>
      <c r="I731" s="6" t="s">
        <v>4007</v>
      </c>
      <c r="J731" s="6" t="s">
        <v>3183</v>
      </c>
    </row>
    <row r="732" spans="1:10" x14ac:dyDescent="0.2">
      <c r="A732" s="6" t="s">
        <v>54</v>
      </c>
      <c r="E732" s="6" t="s">
        <v>4994</v>
      </c>
      <c r="F732" s="6" t="s">
        <v>3390</v>
      </c>
      <c r="G732" s="6" t="s">
        <v>3596</v>
      </c>
      <c r="H732" s="6" t="s">
        <v>3802</v>
      </c>
      <c r="I732" s="6" t="s">
        <v>4008</v>
      </c>
      <c r="J732" s="6" t="s">
        <v>3184</v>
      </c>
    </row>
    <row r="733" spans="1:10" x14ac:dyDescent="0.2">
      <c r="A733" s="6" t="s">
        <v>54</v>
      </c>
      <c r="E733" s="6" t="s">
        <v>4995</v>
      </c>
      <c r="F733" s="6" t="s">
        <v>3391</v>
      </c>
      <c r="G733" s="6" t="s">
        <v>3597</v>
      </c>
      <c r="H733" s="6" t="s">
        <v>3803</v>
      </c>
      <c r="I733" s="6" t="s">
        <v>4009</v>
      </c>
      <c r="J733" s="6" t="s">
        <v>3185</v>
      </c>
    </row>
    <row r="734" spans="1:10" x14ac:dyDescent="0.2">
      <c r="A734" s="6" t="s">
        <v>54</v>
      </c>
      <c r="E734" s="6" t="s">
        <v>4996</v>
      </c>
      <c r="F734" s="6" t="s">
        <v>3392</v>
      </c>
      <c r="G734" s="6" t="s">
        <v>3598</v>
      </c>
      <c r="H734" s="6" t="s">
        <v>3804</v>
      </c>
      <c r="I734" s="6" t="s">
        <v>4010</v>
      </c>
      <c r="J734" s="6" t="s">
        <v>3186</v>
      </c>
    </row>
    <row r="735" spans="1:10" x14ac:dyDescent="0.2">
      <c r="A735" s="6" t="s">
        <v>54</v>
      </c>
      <c r="E735" s="6" t="s">
        <v>4997</v>
      </c>
      <c r="F735" s="6" t="s">
        <v>3393</v>
      </c>
      <c r="G735" s="6" t="s">
        <v>3599</v>
      </c>
      <c r="H735" s="6" t="s">
        <v>3805</v>
      </c>
      <c r="I735" s="6" t="s">
        <v>4011</v>
      </c>
      <c r="J735" s="6" t="s">
        <v>3187</v>
      </c>
    </row>
    <row r="736" spans="1:10" x14ac:dyDescent="0.2">
      <c r="A736" s="6" t="s">
        <v>54</v>
      </c>
      <c r="E736" s="6" t="s">
        <v>4998</v>
      </c>
      <c r="F736" s="6" t="s">
        <v>3394</v>
      </c>
      <c r="G736" s="6" t="s">
        <v>3600</v>
      </c>
      <c r="H736" s="6" t="s">
        <v>3806</v>
      </c>
      <c r="I736" s="6" t="s">
        <v>4012</v>
      </c>
      <c r="J736" s="6" t="s">
        <v>3188</v>
      </c>
    </row>
    <row r="737" spans="1:10" x14ac:dyDescent="0.2">
      <c r="A737" s="6" t="s">
        <v>54</v>
      </c>
      <c r="E737" s="6" t="s">
        <v>4999</v>
      </c>
      <c r="F737" s="6" t="s">
        <v>3395</v>
      </c>
      <c r="G737" s="6" t="s">
        <v>3601</v>
      </c>
      <c r="H737" s="6" t="s">
        <v>3807</v>
      </c>
      <c r="I737" s="6" t="s">
        <v>4013</v>
      </c>
      <c r="J737" s="6" t="s">
        <v>3189</v>
      </c>
    </row>
    <row r="738" spans="1:10" x14ac:dyDescent="0.2">
      <c r="A738" s="6" t="s">
        <v>54</v>
      </c>
      <c r="E738" s="6" t="s">
        <v>5000</v>
      </c>
      <c r="F738" s="6" t="s">
        <v>3396</v>
      </c>
      <c r="G738" s="6" t="s">
        <v>3602</v>
      </c>
      <c r="H738" s="6" t="s">
        <v>3808</v>
      </c>
      <c r="I738" s="6" t="s">
        <v>4014</v>
      </c>
      <c r="J738" s="6" t="s">
        <v>3190</v>
      </c>
    </row>
    <row r="739" spans="1:10" x14ac:dyDescent="0.2">
      <c r="A739" s="6" t="s">
        <v>54</v>
      </c>
      <c r="E739" s="6" t="s">
        <v>5001</v>
      </c>
      <c r="F739" s="6" t="s">
        <v>3397</v>
      </c>
      <c r="G739" s="6" t="s">
        <v>3603</v>
      </c>
      <c r="H739" s="6" t="s">
        <v>3809</v>
      </c>
      <c r="I739" s="6" t="s">
        <v>4015</v>
      </c>
      <c r="J739" s="6" t="s">
        <v>3191</v>
      </c>
    </row>
    <row r="740" spans="1:10" x14ac:dyDescent="0.2">
      <c r="A740" s="6" t="s">
        <v>54</v>
      </c>
      <c r="E740" s="6" t="s">
        <v>5002</v>
      </c>
      <c r="F740" s="6" t="s">
        <v>3398</v>
      </c>
      <c r="G740" s="6" t="s">
        <v>3604</v>
      </c>
      <c r="H740" s="6" t="s">
        <v>3810</v>
      </c>
      <c r="I740" s="6" t="s">
        <v>4016</v>
      </c>
      <c r="J740" s="6" t="s">
        <v>3192</v>
      </c>
    </row>
    <row r="741" spans="1:10" x14ac:dyDescent="0.2">
      <c r="A741" s="6" t="s">
        <v>54</v>
      </c>
      <c r="E741" s="6" t="s">
        <v>5003</v>
      </c>
      <c r="F741" s="6" t="s">
        <v>3399</v>
      </c>
      <c r="G741" s="6" t="s">
        <v>3605</v>
      </c>
      <c r="H741" s="6" t="s">
        <v>3811</v>
      </c>
      <c r="I741" s="6" t="s">
        <v>4017</v>
      </c>
      <c r="J741" s="6" t="s">
        <v>3193</v>
      </c>
    </row>
    <row r="742" spans="1:10" x14ac:dyDescent="0.2">
      <c r="A742" s="6" t="s">
        <v>54</v>
      </c>
      <c r="E742" s="6" t="s">
        <v>5004</v>
      </c>
      <c r="F742" s="6" t="s">
        <v>3400</v>
      </c>
      <c r="G742" s="6" t="s">
        <v>3606</v>
      </c>
      <c r="H742" s="6" t="s">
        <v>3812</v>
      </c>
      <c r="I742" s="6" t="s">
        <v>4018</v>
      </c>
      <c r="J742" s="6" t="s">
        <v>3194</v>
      </c>
    </row>
    <row r="743" spans="1:10" x14ac:dyDescent="0.2">
      <c r="A743" s="6" t="s">
        <v>54</v>
      </c>
      <c r="E743" s="6" t="s">
        <v>5005</v>
      </c>
      <c r="F743" s="6" t="s">
        <v>3401</v>
      </c>
      <c r="G743" s="6" t="s">
        <v>3607</v>
      </c>
      <c r="H743" s="6" t="s">
        <v>3813</v>
      </c>
      <c r="I743" s="6" t="s">
        <v>4019</v>
      </c>
      <c r="J743" s="6" t="s">
        <v>3195</v>
      </c>
    </row>
    <row r="744" spans="1:10" x14ac:dyDescent="0.2">
      <c r="A744" s="6" t="s">
        <v>54</v>
      </c>
      <c r="E744" s="6" t="s">
        <v>5006</v>
      </c>
      <c r="F744" s="6" t="s">
        <v>3402</v>
      </c>
      <c r="G744" s="6" t="s">
        <v>3608</v>
      </c>
      <c r="H744" s="6" t="s">
        <v>3814</v>
      </c>
      <c r="I744" s="6" t="s">
        <v>4020</v>
      </c>
      <c r="J744" s="6" t="s">
        <v>3196</v>
      </c>
    </row>
    <row r="745" spans="1:10" x14ac:dyDescent="0.2">
      <c r="A745" s="6" t="s">
        <v>54</v>
      </c>
      <c r="E745" s="6" t="s">
        <v>5007</v>
      </c>
      <c r="F745" s="6" t="s">
        <v>3403</v>
      </c>
      <c r="G745" s="6" t="s">
        <v>3609</v>
      </c>
      <c r="H745" s="6" t="s">
        <v>3815</v>
      </c>
      <c r="I745" s="6" t="s">
        <v>4021</v>
      </c>
      <c r="J745" s="6" t="s">
        <v>3197</v>
      </c>
    </row>
    <row r="746" spans="1:10" x14ac:dyDescent="0.2">
      <c r="A746" s="6" t="s">
        <v>54</v>
      </c>
      <c r="E746" s="6" t="s">
        <v>5008</v>
      </c>
      <c r="F746" s="6" t="s">
        <v>3404</v>
      </c>
      <c r="G746" s="6" t="s">
        <v>3610</v>
      </c>
      <c r="H746" s="6" t="s">
        <v>3816</v>
      </c>
      <c r="I746" s="6" t="s">
        <v>4022</v>
      </c>
      <c r="J746" s="6" t="s">
        <v>3198</v>
      </c>
    </row>
    <row r="747" spans="1:10" x14ac:dyDescent="0.2">
      <c r="A747" s="6" t="s">
        <v>54</v>
      </c>
      <c r="E747" s="6" t="s">
        <v>5009</v>
      </c>
      <c r="F747" s="6" t="s">
        <v>3405</v>
      </c>
      <c r="G747" s="6" t="s">
        <v>3611</v>
      </c>
      <c r="H747" s="6" t="s">
        <v>3817</v>
      </c>
      <c r="I747" s="6" t="s">
        <v>4023</v>
      </c>
      <c r="J747" s="6" t="s">
        <v>3199</v>
      </c>
    </row>
    <row r="748" spans="1:10" x14ac:dyDescent="0.2">
      <c r="A748" s="6" t="s">
        <v>54</v>
      </c>
      <c r="E748" s="6" t="s">
        <v>5010</v>
      </c>
      <c r="F748" s="6" t="s">
        <v>3406</v>
      </c>
      <c r="G748" s="6" t="s">
        <v>3612</v>
      </c>
      <c r="H748" s="6" t="s">
        <v>3818</v>
      </c>
      <c r="I748" s="6" t="s">
        <v>4024</v>
      </c>
      <c r="J748" s="6" t="s">
        <v>3200</v>
      </c>
    </row>
    <row r="749" spans="1:10" x14ac:dyDescent="0.2">
      <c r="A749" s="6" t="s">
        <v>54</v>
      </c>
      <c r="E749" s="6" t="s">
        <v>5011</v>
      </c>
      <c r="F749" s="6" t="s">
        <v>3407</v>
      </c>
      <c r="G749" s="6" t="s">
        <v>3613</v>
      </c>
      <c r="H749" s="6" t="s">
        <v>3819</v>
      </c>
      <c r="I749" s="6" t="s">
        <v>4025</v>
      </c>
      <c r="J749" s="6" t="s">
        <v>3201</v>
      </c>
    </row>
    <row r="750" spans="1:10" x14ac:dyDescent="0.2">
      <c r="A750" s="6" t="s">
        <v>54</v>
      </c>
      <c r="E750" s="6" t="s">
        <v>5012</v>
      </c>
      <c r="F750" s="6" t="s">
        <v>3408</v>
      </c>
      <c r="G750" s="6" t="s">
        <v>3614</v>
      </c>
      <c r="H750" s="6" t="s">
        <v>3820</v>
      </c>
      <c r="I750" s="6" t="s">
        <v>4026</v>
      </c>
      <c r="J750" s="6" t="s">
        <v>3202</v>
      </c>
    </row>
    <row r="751" spans="1:10" x14ac:dyDescent="0.2">
      <c r="A751" s="6" t="s">
        <v>54</v>
      </c>
      <c r="E751" s="6" t="s">
        <v>5013</v>
      </c>
      <c r="F751" s="6" t="s">
        <v>3409</v>
      </c>
      <c r="G751" s="6" t="s">
        <v>3615</v>
      </c>
      <c r="H751" s="6" t="s">
        <v>3821</v>
      </c>
      <c r="I751" s="6" t="s">
        <v>4027</v>
      </c>
      <c r="J751" s="6" t="s">
        <v>3203</v>
      </c>
    </row>
    <row r="752" spans="1:10" x14ac:dyDescent="0.2">
      <c r="A752" s="6" t="s">
        <v>54</v>
      </c>
      <c r="E752" s="6" t="s">
        <v>5014</v>
      </c>
      <c r="F752" s="6" t="s">
        <v>3410</v>
      </c>
      <c r="G752" s="6" t="s">
        <v>3616</v>
      </c>
      <c r="H752" s="6" t="s">
        <v>3822</v>
      </c>
      <c r="I752" s="6" t="s">
        <v>4028</v>
      </c>
      <c r="J752" s="6" t="s">
        <v>3204</v>
      </c>
    </row>
    <row r="753" spans="1:10" x14ac:dyDescent="0.2">
      <c r="A753" s="6" t="s">
        <v>54</v>
      </c>
      <c r="E753" s="6" t="s">
        <v>5015</v>
      </c>
      <c r="F753" s="6" t="s">
        <v>3411</v>
      </c>
      <c r="G753" s="6" t="s">
        <v>3617</v>
      </c>
      <c r="H753" s="6" t="s">
        <v>3823</v>
      </c>
      <c r="I753" s="6" t="s">
        <v>4029</v>
      </c>
      <c r="J753" s="6" t="s">
        <v>3205</v>
      </c>
    </row>
    <row r="754" spans="1:10" x14ac:dyDescent="0.2">
      <c r="A754" s="6" t="s">
        <v>54</v>
      </c>
      <c r="E754" s="6" t="s">
        <v>5016</v>
      </c>
      <c r="F754" s="6" t="s">
        <v>3412</v>
      </c>
      <c r="G754" s="6" t="s">
        <v>3618</v>
      </c>
      <c r="H754" s="6" t="s">
        <v>3824</v>
      </c>
      <c r="I754" s="6" t="s">
        <v>4030</v>
      </c>
      <c r="J754" s="6" t="s">
        <v>3206</v>
      </c>
    </row>
    <row r="755" spans="1:10" x14ac:dyDescent="0.2">
      <c r="A755" s="6" t="s">
        <v>54</v>
      </c>
      <c r="E755" s="6" t="s">
        <v>5017</v>
      </c>
      <c r="F755" s="6" t="s">
        <v>3413</v>
      </c>
      <c r="G755" s="6" t="s">
        <v>3619</v>
      </c>
      <c r="H755" s="6" t="s">
        <v>3825</v>
      </c>
      <c r="I755" s="6" t="s">
        <v>4031</v>
      </c>
      <c r="J755" s="6" t="s">
        <v>3207</v>
      </c>
    </row>
    <row r="756" spans="1:10" x14ac:dyDescent="0.2">
      <c r="A756" s="6" t="s">
        <v>54</v>
      </c>
      <c r="E756" s="6" t="s">
        <v>5018</v>
      </c>
      <c r="F756" s="6" t="s">
        <v>3414</v>
      </c>
      <c r="G756" s="6" t="s">
        <v>3620</v>
      </c>
      <c r="H756" s="6" t="s">
        <v>3826</v>
      </c>
      <c r="I756" s="6" t="s">
        <v>4032</v>
      </c>
      <c r="J756" s="6" t="s">
        <v>3208</v>
      </c>
    </row>
    <row r="757" spans="1:10" x14ac:dyDescent="0.2">
      <c r="A757" s="6" t="s">
        <v>54</v>
      </c>
      <c r="E757" s="6" t="s">
        <v>5019</v>
      </c>
      <c r="F757" s="6" t="s">
        <v>3415</v>
      </c>
      <c r="G757" s="6" t="s">
        <v>3621</v>
      </c>
      <c r="H757" s="6" t="s">
        <v>3827</v>
      </c>
      <c r="I757" s="6" t="s">
        <v>4033</v>
      </c>
      <c r="J757" s="6" t="s">
        <v>3209</v>
      </c>
    </row>
    <row r="758" spans="1:10" x14ac:dyDescent="0.2">
      <c r="A758" s="6" t="s">
        <v>54</v>
      </c>
      <c r="E758" s="6" t="s">
        <v>5020</v>
      </c>
      <c r="F758" s="6" t="s">
        <v>3416</v>
      </c>
      <c r="G758" s="6" t="s">
        <v>3622</v>
      </c>
      <c r="H758" s="6" t="s">
        <v>3828</v>
      </c>
      <c r="I758" s="6" t="s">
        <v>4034</v>
      </c>
      <c r="J758" s="6" t="s">
        <v>3210</v>
      </c>
    </row>
    <row r="759" spans="1:10" x14ac:dyDescent="0.2">
      <c r="A759" s="6" t="s">
        <v>54</v>
      </c>
      <c r="E759" s="6" t="s">
        <v>5021</v>
      </c>
      <c r="F759" s="6" t="s">
        <v>3417</v>
      </c>
      <c r="G759" s="6" t="s">
        <v>3623</v>
      </c>
      <c r="H759" s="6" t="s">
        <v>3829</v>
      </c>
      <c r="I759" s="6" t="s">
        <v>4035</v>
      </c>
      <c r="J759" s="6" t="s">
        <v>3211</v>
      </c>
    </row>
    <row r="760" spans="1:10" x14ac:dyDescent="0.2">
      <c r="A760" s="6" t="s">
        <v>54</v>
      </c>
      <c r="E760" s="6" t="s">
        <v>5022</v>
      </c>
      <c r="F760" s="6" t="s">
        <v>3418</v>
      </c>
      <c r="G760" s="6" t="s">
        <v>3624</v>
      </c>
      <c r="H760" s="6" t="s">
        <v>3830</v>
      </c>
      <c r="I760" s="6" t="s">
        <v>4036</v>
      </c>
      <c r="J760" s="6" t="s">
        <v>3212</v>
      </c>
    </row>
    <row r="761" spans="1:10" x14ac:dyDescent="0.2">
      <c r="A761" s="6" t="s">
        <v>54</v>
      </c>
      <c r="E761" s="6" t="s">
        <v>5023</v>
      </c>
      <c r="F761" s="6" t="s">
        <v>3419</v>
      </c>
      <c r="G761" s="6" t="s">
        <v>3625</v>
      </c>
      <c r="H761" s="6" t="s">
        <v>3831</v>
      </c>
      <c r="I761" s="6" t="s">
        <v>4037</v>
      </c>
      <c r="J761" s="6" t="s">
        <v>3213</v>
      </c>
    </row>
    <row r="762" spans="1:10" x14ac:dyDescent="0.2">
      <c r="A762" s="6" t="s">
        <v>54</v>
      </c>
      <c r="E762" s="6" t="s">
        <v>5024</v>
      </c>
      <c r="F762" s="6" t="s">
        <v>3420</v>
      </c>
      <c r="G762" s="6" t="s">
        <v>3626</v>
      </c>
      <c r="H762" s="6" t="s">
        <v>3832</v>
      </c>
      <c r="I762" s="6" t="s">
        <v>4038</v>
      </c>
      <c r="J762" s="6" t="s">
        <v>3214</v>
      </c>
    </row>
    <row r="763" spans="1:10" x14ac:dyDescent="0.2">
      <c r="A763" s="6" t="s">
        <v>54</v>
      </c>
      <c r="E763" s="6" t="s">
        <v>5025</v>
      </c>
      <c r="F763" s="6" t="s">
        <v>3421</v>
      </c>
      <c r="G763" s="6" t="s">
        <v>3627</v>
      </c>
      <c r="H763" s="6" t="s">
        <v>3833</v>
      </c>
      <c r="I763" s="6" t="s">
        <v>4039</v>
      </c>
      <c r="J763" s="6" t="s">
        <v>3215</v>
      </c>
    </row>
    <row r="764" spans="1:10" x14ac:dyDescent="0.2">
      <c r="A764" s="6" t="s">
        <v>54</v>
      </c>
      <c r="E764" s="6" t="s">
        <v>5026</v>
      </c>
      <c r="F764" s="6" t="s">
        <v>3422</v>
      </c>
      <c r="G764" s="6" t="s">
        <v>3628</v>
      </c>
      <c r="H764" s="6" t="s">
        <v>3834</v>
      </c>
      <c r="I764" s="6" t="s">
        <v>4040</v>
      </c>
      <c r="J764" s="6" t="s">
        <v>3216</v>
      </c>
    </row>
    <row r="765" spans="1:10" x14ac:dyDescent="0.2">
      <c r="A765" s="6" t="s">
        <v>54</v>
      </c>
      <c r="E765" s="6" t="s">
        <v>5027</v>
      </c>
      <c r="F765" s="6" t="s">
        <v>3423</v>
      </c>
      <c r="G765" s="6" t="s">
        <v>3629</v>
      </c>
      <c r="H765" s="6" t="s">
        <v>3835</v>
      </c>
      <c r="I765" s="6" t="s">
        <v>4041</v>
      </c>
      <c r="J765" s="6" t="s">
        <v>3217</v>
      </c>
    </row>
    <row r="766" spans="1:10" x14ac:dyDescent="0.2">
      <c r="A766" s="6" t="s">
        <v>54</v>
      </c>
      <c r="E766" s="6" t="s">
        <v>5028</v>
      </c>
      <c r="F766" s="6" t="s">
        <v>3424</v>
      </c>
      <c r="G766" s="6" t="s">
        <v>3630</v>
      </c>
      <c r="H766" s="6" t="s">
        <v>3836</v>
      </c>
      <c r="I766" s="6" t="s">
        <v>4042</v>
      </c>
      <c r="J766" s="6" t="s">
        <v>3218</v>
      </c>
    </row>
    <row r="767" spans="1:10" x14ac:dyDescent="0.2">
      <c r="A767" s="6" t="s">
        <v>54</v>
      </c>
      <c r="E767" s="6" t="s">
        <v>5029</v>
      </c>
      <c r="F767" s="6" t="s">
        <v>3425</v>
      </c>
      <c r="G767" s="6" t="s">
        <v>3631</v>
      </c>
      <c r="H767" s="6" t="s">
        <v>3837</v>
      </c>
      <c r="I767" s="6" t="s">
        <v>4043</v>
      </c>
      <c r="J767" s="6" t="s">
        <v>3219</v>
      </c>
    </row>
    <row r="768" spans="1:10" x14ac:dyDescent="0.2">
      <c r="A768" s="6" t="s">
        <v>54</v>
      </c>
      <c r="E768" s="6" t="s">
        <v>5030</v>
      </c>
      <c r="F768" s="6" t="s">
        <v>3426</v>
      </c>
      <c r="G768" s="6" t="s">
        <v>3632</v>
      </c>
      <c r="H768" s="6" t="s">
        <v>3838</v>
      </c>
      <c r="I768" s="6" t="s">
        <v>4044</v>
      </c>
      <c r="J768" s="6" t="s">
        <v>3220</v>
      </c>
    </row>
    <row r="769" spans="1:10" x14ac:dyDescent="0.2">
      <c r="A769" s="6" t="s">
        <v>54</v>
      </c>
      <c r="E769" s="6" t="s">
        <v>5031</v>
      </c>
      <c r="F769" s="6" t="s">
        <v>3427</v>
      </c>
      <c r="G769" s="6" t="s">
        <v>3633</v>
      </c>
      <c r="H769" s="6" t="s">
        <v>3839</v>
      </c>
      <c r="I769" s="6" t="s">
        <v>4045</v>
      </c>
      <c r="J769" s="6" t="s">
        <v>3221</v>
      </c>
    </row>
    <row r="770" spans="1:10" x14ac:dyDescent="0.2">
      <c r="A770" s="6" t="s">
        <v>54</v>
      </c>
      <c r="E770" s="6" t="s">
        <v>5032</v>
      </c>
      <c r="F770" s="6" t="s">
        <v>3428</v>
      </c>
      <c r="G770" s="6" t="s">
        <v>3634</v>
      </c>
      <c r="H770" s="6" t="s">
        <v>3840</v>
      </c>
      <c r="I770" s="6" t="s">
        <v>4046</v>
      </c>
      <c r="J770" s="6" t="s">
        <v>3222</v>
      </c>
    </row>
    <row r="771" spans="1:10" x14ac:dyDescent="0.2">
      <c r="A771" s="6" t="s">
        <v>54</v>
      </c>
      <c r="E771" s="6" t="s">
        <v>5033</v>
      </c>
      <c r="F771" s="6" t="s">
        <v>3429</v>
      </c>
      <c r="G771" s="6" t="s">
        <v>3635</v>
      </c>
      <c r="H771" s="6" t="s">
        <v>3841</v>
      </c>
      <c r="I771" s="6" t="s">
        <v>4047</v>
      </c>
      <c r="J771" s="6" t="s">
        <v>3223</v>
      </c>
    </row>
    <row r="772" spans="1:10" x14ac:dyDescent="0.2">
      <c r="A772" s="6" t="s">
        <v>54</v>
      </c>
      <c r="E772" s="6" t="s">
        <v>5034</v>
      </c>
      <c r="F772" s="6" t="s">
        <v>3430</v>
      </c>
      <c r="G772" s="6" t="s">
        <v>3636</v>
      </c>
      <c r="H772" s="6" t="s">
        <v>3842</v>
      </c>
      <c r="I772" s="6" t="s">
        <v>4048</v>
      </c>
      <c r="J772" s="6" t="s">
        <v>3224</v>
      </c>
    </row>
    <row r="773" spans="1:10" x14ac:dyDescent="0.2">
      <c r="A773" s="6" t="s">
        <v>54</v>
      </c>
      <c r="E773" s="6" t="s">
        <v>5035</v>
      </c>
      <c r="F773" s="6" t="s">
        <v>3431</v>
      </c>
      <c r="G773" s="6" t="s">
        <v>3637</v>
      </c>
      <c r="H773" s="6" t="s">
        <v>3843</v>
      </c>
      <c r="I773" s="6" t="s">
        <v>4049</v>
      </c>
      <c r="J773" s="6" t="s">
        <v>3225</v>
      </c>
    </row>
    <row r="774" spans="1:10" x14ac:dyDescent="0.2">
      <c r="A774" s="6" t="s">
        <v>54</v>
      </c>
      <c r="E774" s="6" t="s">
        <v>5036</v>
      </c>
      <c r="F774" s="6" t="s">
        <v>3432</v>
      </c>
      <c r="G774" s="6" t="s">
        <v>3638</v>
      </c>
      <c r="H774" s="6" t="s">
        <v>3844</v>
      </c>
      <c r="I774" s="6" t="s">
        <v>4050</v>
      </c>
      <c r="J774" s="6" t="s">
        <v>3226</v>
      </c>
    </row>
    <row r="775" spans="1:10" x14ac:dyDescent="0.2">
      <c r="A775" s="6" t="s">
        <v>54</v>
      </c>
      <c r="E775" s="6" t="s">
        <v>5037</v>
      </c>
      <c r="F775" s="6" t="s">
        <v>3433</v>
      </c>
      <c r="G775" s="6" t="s">
        <v>3639</v>
      </c>
      <c r="H775" s="6" t="s">
        <v>3845</v>
      </c>
      <c r="I775" s="6" t="s">
        <v>4051</v>
      </c>
      <c r="J775" s="6" t="s">
        <v>3227</v>
      </c>
    </row>
    <row r="776" spans="1:10" x14ac:dyDescent="0.2">
      <c r="A776" s="6" t="s">
        <v>54</v>
      </c>
      <c r="E776" s="6" t="s">
        <v>5038</v>
      </c>
      <c r="F776" s="6" t="s">
        <v>3434</v>
      </c>
      <c r="G776" s="6" t="s">
        <v>3640</v>
      </c>
      <c r="H776" s="6" t="s">
        <v>3846</v>
      </c>
      <c r="I776" s="6" t="s">
        <v>4052</v>
      </c>
      <c r="J776" s="6" t="s">
        <v>3228</v>
      </c>
    </row>
    <row r="777" spans="1:10" x14ac:dyDescent="0.2">
      <c r="A777" s="6" t="s">
        <v>54</v>
      </c>
      <c r="E777" s="6" t="s">
        <v>5039</v>
      </c>
      <c r="F777" s="6" t="s">
        <v>3435</v>
      </c>
      <c r="G777" s="6" t="s">
        <v>3641</v>
      </c>
      <c r="H777" s="6" t="s">
        <v>3847</v>
      </c>
      <c r="I777" s="6" t="s">
        <v>4053</v>
      </c>
      <c r="J777" s="6" t="s">
        <v>3229</v>
      </c>
    </row>
    <row r="778" spans="1:10" x14ac:dyDescent="0.2">
      <c r="A778" s="6" t="s">
        <v>54</v>
      </c>
      <c r="E778" s="6" t="s">
        <v>5040</v>
      </c>
      <c r="F778" s="6" t="s">
        <v>3436</v>
      </c>
      <c r="G778" s="6" t="s">
        <v>3642</v>
      </c>
      <c r="H778" s="6" t="s">
        <v>3848</v>
      </c>
      <c r="I778" s="6" t="s">
        <v>4054</v>
      </c>
      <c r="J778" s="6" t="s">
        <v>3230</v>
      </c>
    </row>
    <row r="779" spans="1:10" x14ac:dyDescent="0.2">
      <c r="A779" s="6" t="s">
        <v>54</v>
      </c>
      <c r="E779" s="6" t="s">
        <v>5041</v>
      </c>
      <c r="F779" s="6" t="s">
        <v>3437</v>
      </c>
      <c r="G779" s="6" t="s">
        <v>3643</v>
      </c>
      <c r="H779" s="6" t="s">
        <v>3849</v>
      </c>
      <c r="I779" s="6" t="s">
        <v>4055</v>
      </c>
      <c r="J779" s="6" t="s">
        <v>3231</v>
      </c>
    </row>
    <row r="780" spans="1:10" x14ac:dyDescent="0.2">
      <c r="A780" s="6" t="s">
        <v>54</v>
      </c>
      <c r="E780" s="6" t="s">
        <v>5042</v>
      </c>
      <c r="F780" s="6" t="s">
        <v>3438</v>
      </c>
      <c r="G780" s="6" t="s">
        <v>3644</v>
      </c>
      <c r="H780" s="6" t="s">
        <v>3850</v>
      </c>
      <c r="I780" s="6" t="s">
        <v>4056</v>
      </c>
      <c r="J780" s="6" t="s">
        <v>3232</v>
      </c>
    </row>
    <row r="781" spans="1:10" x14ac:dyDescent="0.2">
      <c r="A781" s="6" t="s">
        <v>54</v>
      </c>
      <c r="E781" s="6" t="s">
        <v>5043</v>
      </c>
      <c r="F781" s="6" t="s">
        <v>3439</v>
      </c>
      <c r="G781" s="6" t="s">
        <v>3645</v>
      </c>
      <c r="H781" s="6" t="s">
        <v>3851</v>
      </c>
      <c r="I781" s="6" t="s">
        <v>4057</v>
      </c>
      <c r="J781" s="6" t="s">
        <v>3233</v>
      </c>
    </row>
    <row r="782" spans="1:10" x14ac:dyDescent="0.2">
      <c r="A782" s="6" t="s">
        <v>54</v>
      </c>
      <c r="E782" s="6" t="s">
        <v>5044</v>
      </c>
      <c r="F782" s="6" t="s">
        <v>3440</v>
      </c>
      <c r="G782" s="6" t="s">
        <v>3646</v>
      </c>
      <c r="H782" s="6" t="s">
        <v>3852</v>
      </c>
      <c r="I782" s="6" t="s">
        <v>4058</v>
      </c>
      <c r="J782" s="6" t="s">
        <v>3234</v>
      </c>
    </row>
    <row r="783" spans="1:10" x14ac:dyDescent="0.2">
      <c r="A783" s="6" t="s">
        <v>54</v>
      </c>
      <c r="E783" s="6" t="s">
        <v>5045</v>
      </c>
      <c r="F783" s="6" t="s">
        <v>3441</v>
      </c>
      <c r="G783" s="6" t="s">
        <v>3647</v>
      </c>
      <c r="H783" s="6" t="s">
        <v>3853</v>
      </c>
      <c r="I783" s="6" t="s">
        <v>4059</v>
      </c>
      <c r="J783" s="6" t="s">
        <v>3235</v>
      </c>
    </row>
    <row r="784" spans="1:10" x14ac:dyDescent="0.2">
      <c r="A784" s="6" t="s">
        <v>54</v>
      </c>
      <c r="E784" s="6" t="s">
        <v>5046</v>
      </c>
      <c r="F784" s="6" t="s">
        <v>3442</v>
      </c>
      <c r="G784" s="6" t="s">
        <v>3648</v>
      </c>
      <c r="H784" s="6" t="s">
        <v>3854</v>
      </c>
      <c r="I784" s="6" t="s">
        <v>4060</v>
      </c>
      <c r="J784" s="6" t="s">
        <v>3236</v>
      </c>
    </row>
    <row r="785" spans="1:10" x14ac:dyDescent="0.2">
      <c r="A785" s="6" t="s">
        <v>54</v>
      </c>
      <c r="E785" s="6" t="s">
        <v>5047</v>
      </c>
      <c r="F785" s="6" t="s">
        <v>3443</v>
      </c>
      <c r="G785" s="6" t="s">
        <v>3649</v>
      </c>
      <c r="H785" s="6" t="s">
        <v>3855</v>
      </c>
      <c r="I785" s="6" t="s">
        <v>4061</v>
      </c>
      <c r="J785" s="6" t="s">
        <v>3237</v>
      </c>
    </row>
    <row r="786" spans="1:10" x14ac:dyDescent="0.2">
      <c r="A786" s="6" t="s">
        <v>54</v>
      </c>
      <c r="E786" s="6" t="s">
        <v>5048</v>
      </c>
      <c r="F786" s="6" t="s">
        <v>3444</v>
      </c>
      <c r="G786" s="6" t="s">
        <v>3650</v>
      </c>
      <c r="H786" s="6" t="s">
        <v>3856</v>
      </c>
      <c r="I786" s="6" t="s">
        <v>4062</v>
      </c>
      <c r="J786" s="6" t="s">
        <v>3238</v>
      </c>
    </row>
    <row r="787" spans="1:10" x14ac:dyDescent="0.2">
      <c r="A787" s="6" t="s">
        <v>54</v>
      </c>
      <c r="E787" s="6" t="s">
        <v>5049</v>
      </c>
      <c r="F787" s="6" t="s">
        <v>3445</v>
      </c>
      <c r="G787" s="6" t="s">
        <v>3651</v>
      </c>
      <c r="H787" s="6" t="s">
        <v>3857</v>
      </c>
      <c r="I787" s="6" t="s">
        <v>4063</v>
      </c>
      <c r="J787" s="6" t="s">
        <v>3239</v>
      </c>
    </row>
    <row r="788" spans="1:10" x14ac:dyDescent="0.2">
      <c r="A788" s="6" t="s">
        <v>54</v>
      </c>
      <c r="E788" s="6" t="s">
        <v>5050</v>
      </c>
      <c r="F788" s="6" t="s">
        <v>3446</v>
      </c>
      <c r="G788" s="6" t="s">
        <v>3652</v>
      </c>
      <c r="H788" s="6" t="s">
        <v>3858</v>
      </c>
      <c r="I788" s="6" t="s">
        <v>4064</v>
      </c>
      <c r="J788" s="6" t="s">
        <v>3240</v>
      </c>
    </row>
    <row r="789" spans="1:10" x14ac:dyDescent="0.2">
      <c r="A789" s="6" t="s">
        <v>54</v>
      </c>
      <c r="E789" s="6" t="s">
        <v>5051</v>
      </c>
      <c r="F789" s="6" t="s">
        <v>3447</v>
      </c>
      <c r="G789" s="6" t="s">
        <v>3653</v>
      </c>
      <c r="H789" s="6" t="s">
        <v>3859</v>
      </c>
      <c r="I789" s="6" t="s">
        <v>4065</v>
      </c>
      <c r="J789" s="6" t="s">
        <v>3241</v>
      </c>
    </row>
    <row r="790" spans="1:10" x14ac:dyDescent="0.2">
      <c r="A790" s="6" t="s">
        <v>54</v>
      </c>
      <c r="E790" s="6" t="s">
        <v>5052</v>
      </c>
      <c r="F790" s="6" t="s">
        <v>3448</v>
      </c>
      <c r="G790" s="6" t="s">
        <v>3654</v>
      </c>
      <c r="H790" s="6" t="s">
        <v>3860</v>
      </c>
      <c r="I790" s="6" t="s">
        <v>4066</v>
      </c>
      <c r="J790" s="6" t="s">
        <v>3242</v>
      </c>
    </row>
    <row r="791" spans="1:10" x14ac:dyDescent="0.2">
      <c r="A791" s="6" t="s">
        <v>54</v>
      </c>
      <c r="E791" s="6" t="s">
        <v>5053</v>
      </c>
      <c r="F791" s="6" t="s">
        <v>3449</v>
      </c>
      <c r="G791" s="6" t="s">
        <v>3655</v>
      </c>
      <c r="H791" s="6" t="s">
        <v>3861</v>
      </c>
      <c r="I791" s="6" t="s">
        <v>4067</v>
      </c>
      <c r="J791" s="6" t="s">
        <v>3243</v>
      </c>
    </row>
    <row r="792" spans="1:10" x14ac:dyDescent="0.2">
      <c r="A792" s="6" t="s">
        <v>54</v>
      </c>
      <c r="E792" s="6" t="s">
        <v>5054</v>
      </c>
      <c r="F792" s="6" t="s">
        <v>3450</v>
      </c>
      <c r="G792" s="6" t="s">
        <v>3656</v>
      </c>
      <c r="H792" s="6" t="s">
        <v>3862</v>
      </c>
      <c r="I792" s="6" t="s">
        <v>4068</v>
      </c>
      <c r="J792" s="6" t="s">
        <v>3244</v>
      </c>
    </row>
    <row r="793" spans="1:10" x14ac:dyDescent="0.2">
      <c r="A793" s="6" t="s">
        <v>54</v>
      </c>
      <c r="E793" s="6" t="s">
        <v>5055</v>
      </c>
      <c r="F793" s="6" t="s">
        <v>3451</v>
      </c>
      <c r="G793" s="6" t="s">
        <v>3657</v>
      </c>
      <c r="H793" s="6" t="s">
        <v>3863</v>
      </c>
      <c r="I793" s="6" t="s">
        <v>4069</v>
      </c>
      <c r="J793" s="6" t="s">
        <v>3245</v>
      </c>
    </row>
    <row r="794" spans="1:10" x14ac:dyDescent="0.2">
      <c r="A794" s="6" t="s">
        <v>54</v>
      </c>
      <c r="E794" s="6" t="s">
        <v>5056</v>
      </c>
      <c r="F794" s="6" t="s">
        <v>3452</v>
      </c>
      <c r="G794" s="6" t="s">
        <v>3658</v>
      </c>
      <c r="H794" s="6" t="s">
        <v>3864</v>
      </c>
      <c r="I794" s="6" t="s">
        <v>4070</v>
      </c>
      <c r="J794" s="6" t="s">
        <v>3246</v>
      </c>
    </row>
    <row r="795" spans="1:10" x14ac:dyDescent="0.2">
      <c r="A795" s="6" t="s">
        <v>54</v>
      </c>
      <c r="E795" s="6" t="s">
        <v>5057</v>
      </c>
      <c r="F795" s="6" t="s">
        <v>3453</v>
      </c>
      <c r="G795" s="6" t="s">
        <v>3659</v>
      </c>
      <c r="H795" s="6" t="s">
        <v>3865</v>
      </c>
      <c r="I795" s="6" t="s">
        <v>4071</v>
      </c>
      <c r="J795" s="6" t="s">
        <v>3247</v>
      </c>
    </row>
    <row r="796" spans="1:10" x14ac:dyDescent="0.2">
      <c r="A796" s="6" t="s">
        <v>54</v>
      </c>
      <c r="E796" s="6" t="s">
        <v>5058</v>
      </c>
      <c r="F796" s="6" t="s">
        <v>3454</v>
      </c>
      <c r="G796" s="6" t="s">
        <v>3660</v>
      </c>
      <c r="H796" s="6" t="s">
        <v>3866</v>
      </c>
      <c r="I796" s="6" t="s">
        <v>4072</v>
      </c>
      <c r="J796" s="6" t="s">
        <v>3248</v>
      </c>
    </row>
    <row r="797" spans="1:10" x14ac:dyDescent="0.2">
      <c r="A797" s="6" t="s">
        <v>54</v>
      </c>
      <c r="E797" s="6" t="s">
        <v>5059</v>
      </c>
      <c r="F797" s="6" t="s">
        <v>3455</v>
      </c>
      <c r="G797" s="6" t="s">
        <v>3661</v>
      </c>
      <c r="H797" s="6" t="s">
        <v>3867</v>
      </c>
      <c r="I797" s="6" t="s">
        <v>4073</v>
      </c>
      <c r="J797" s="6" t="s">
        <v>3249</v>
      </c>
    </row>
    <row r="798" spans="1:10" x14ac:dyDescent="0.2">
      <c r="A798" s="6" t="s">
        <v>54</v>
      </c>
      <c r="E798" s="6" t="s">
        <v>5060</v>
      </c>
      <c r="F798" s="6" t="s">
        <v>3456</v>
      </c>
      <c r="G798" s="6" t="s">
        <v>3662</v>
      </c>
      <c r="H798" s="6" t="s">
        <v>3868</v>
      </c>
      <c r="I798" s="6" t="s">
        <v>4074</v>
      </c>
      <c r="J798" s="6" t="s">
        <v>3250</v>
      </c>
    </row>
    <row r="799" spans="1:10" x14ac:dyDescent="0.2">
      <c r="A799" s="6" t="s">
        <v>54</v>
      </c>
      <c r="E799" s="6" t="s">
        <v>5061</v>
      </c>
      <c r="F799" s="6" t="s">
        <v>3457</v>
      </c>
      <c r="G799" s="6" t="s">
        <v>3663</v>
      </c>
      <c r="H799" s="6" t="s">
        <v>3869</v>
      </c>
      <c r="I799" s="6" t="s">
        <v>4075</v>
      </c>
      <c r="J799" s="6" t="s">
        <v>3251</v>
      </c>
    </row>
    <row r="800" spans="1:10" x14ac:dyDescent="0.2">
      <c r="A800" s="6" t="s">
        <v>54</v>
      </c>
      <c r="E800" s="6" t="s">
        <v>5062</v>
      </c>
      <c r="F800" s="6" t="s">
        <v>3458</v>
      </c>
      <c r="G800" s="6" t="s">
        <v>3664</v>
      </c>
      <c r="H800" s="6" t="s">
        <v>3870</v>
      </c>
      <c r="I800" s="6" t="s">
        <v>4076</v>
      </c>
      <c r="J800" s="6" t="s">
        <v>3252</v>
      </c>
    </row>
    <row r="801" spans="1:10" x14ac:dyDescent="0.2">
      <c r="A801" s="6" t="s">
        <v>54</v>
      </c>
      <c r="E801" s="6" t="s">
        <v>5063</v>
      </c>
      <c r="F801" s="6" t="s">
        <v>3459</v>
      </c>
      <c r="G801" s="6" t="s">
        <v>3665</v>
      </c>
      <c r="H801" s="6" t="s">
        <v>3871</v>
      </c>
      <c r="I801" s="6" t="s">
        <v>4077</v>
      </c>
      <c r="J801" s="6" t="s">
        <v>3253</v>
      </c>
    </row>
    <row r="802" spans="1:10" x14ac:dyDescent="0.2">
      <c r="A802" s="6" t="s">
        <v>54</v>
      </c>
      <c r="E802" s="6" t="s">
        <v>5064</v>
      </c>
      <c r="F802" s="6" t="s">
        <v>3460</v>
      </c>
      <c r="G802" s="6" t="s">
        <v>3666</v>
      </c>
      <c r="H802" s="6" t="s">
        <v>3872</v>
      </c>
      <c r="I802" s="6" t="s">
        <v>4078</v>
      </c>
      <c r="J802" s="6" t="s">
        <v>3254</v>
      </c>
    </row>
    <row r="803" spans="1:10" x14ac:dyDescent="0.2">
      <c r="A803" s="6" t="s">
        <v>54</v>
      </c>
      <c r="E803" s="6" t="s">
        <v>5065</v>
      </c>
      <c r="F803" s="6" t="s">
        <v>3461</v>
      </c>
      <c r="G803" s="6" t="s">
        <v>3667</v>
      </c>
      <c r="H803" s="6" t="s">
        <v>3873</v>
      </c>
      <c r="I803" s="6" t="s">
        <v>4079</v>
      </c>
      <c r="J803" s="6" t="s">
        <v>3255</v>
      </c>
    </row>
    <row r="804" spans="1:10" x14ac:dyDescent="0.2">
      <c r="A804" s="6" t="s">
        <v>54</v>
      </c>
      <c r="E804" s="6" t="s">
        <v>5066</v>
      </c>
      <c r="F804" s="6" t="s">
        <v>3462</v>
      </c>
      <c r="G804" s="6" t="s">
        <v>3668</v>
      </c>
      <c r="H804" s="6" t="s">
        <v>3874</v>
      </c>
      <c r="I804" s="6" t="s">
        <v>4080</v>
      </c>
      <c r="J804" s="6" t="s">
        <v>3256</v>
      </c>
    </row>
    <row r="805" spans="1:10" x14ac:dyDescent="0.2">
      <c r="A805" s="6" t="s">
        <v>54</v>
      </c>
      <c r="E805" s="6" t="s">
        <v>5067</v>
      </c>
      <c r="F805" s="6" t="s">
        <v>3463</v>
      </c>
      <c r="G805" s="6" t="s">
        <v>3669</v>
      </c>
      <c r="H805" s="6" t="s">
        <v>3875</v>
      </c>
      <c r="I805" s="6" t="s">
        <v>4081</v>
      </c>
      <c r="J805" s="6" t="s">
        <v>3257</v>
      </c>
    </row>
    <row r="806" spans="1:10" x14ac:dyDescent="0.2">
      <c r="A806" s="6" t="s">
        <v>54</v>
      </c>
      <c r="E806" s="6" t="s">
        <v>5068</v>
      </c>
      <c r="F806" s="6" t="s">
        <v>3464</v>
      </c>
      <c r="G806" s="6" t="s">
        <v>3670</v>
      </c>
      <c r="H806" s="6" t="s">
        <v>3876</v>
      </c>
      <c r="I806" s="6" t="s">
        <v>4082</v>
      </c>
      <c r="J806" s="6" t="s">
        <v>3258</v>
      </c>
    </row>
    <row r="807" spans="1:10" x14ac:dyDescent="0.2">
      <c r="A807" s="6" t="s">
        <v>54</v>
      </c>
      <c r="E807" s="6" t="s">
        <v>5069</v>
      </c>
      <c r="F807" s="6" t="s">
        <v>3465</v>
      </c>
      <c r="G807" s="6" t="s">
        <v>3671</v>
      </c>
      <c r="H807" s="6" t="s">
        <v>3877</v>
      </c>
      <c r="I807" s="6" t="s">
        <v>4083</v>
      </c>
      <c r="J807" s="6" t="s">
        <v>3259</v>
      </c>
    </row>
    <row r="808" spans="1:10" x14ac:dyDescent="0.2">
      <c r="A808" s="6" t="s">
        <v>54</v>
      </c>
      <c r="E808" s="6" t="s">
        <v>5070</v>
      </c>
      <c r="F808" s="6" t="s">
        <v>3466</v>
      </c>
      <c r="G808" s="6" t="s">
        <v>3672</v>
      </c>
      <c r="H808" s="6" t="s">
        <v>3878</v>
      </c>
      <c r="I808" s="6" t="s">
        <v>4084</v>
      </c>
      <c r="J808" s="6" t="s">
        <v>3260</v>
      </c>
    </row>
    <row r="809" spans="1:10" x14ac:dyDescent="0.2">
      <c r="A809" s="6" t="s">
        <v>54</v>
      </c>
      <c r="E809" s="6" t="s">
        <v>5071</v>
      </c>
      <c r="F809" s="6" t="s">
        <v>3467</v>
      </c>
      <c r="G809" s="6" t="s">
        <v>3673</v>
      </c>
      <c r="H809" s="6" t="s">
        <v>3879</v>
      </c>
      <c r="I809" s="6" t="s">
        <v>4085</v>
      </c>
      <c r="J809" s="6" t="s">
        <v>3261</v>
      </c>
    </row>
    <row r="810" spans="1:10" x14ac:dyDescent="0.2">
      <c r="A810" s="6" t="s">
        <v>54</v>
      </c>
      <c r="E810" s="6" t="s">
        <v>5072</v>
      </c>
      <c r="F810" s="6" t="s">
        <v>3468</v>
      </c>
      <c r="G810" s="6" t="s">
        <v>3674</v>
      </c>
      <c r="H810" s="6" t="s">
        <v>3880</v>
      </c>
      <c r="I810" s="6" t="s">
        <v>4086</v>
      </c>
      <c r="J810" s="6" t="s">
        <v>3262</v>
      </c>
    </row>
    <row r="811" spans="1:10" x14ac:dyDescent="0.2">
      <c r="A811" s="6" t="s">
        <v>54</v>
      </c>
      <c r="E811" s="6" t="s">
        <v>5073</v>
      </c>
      <c r="F811" s="6" t="s">
        <v>3469</v>
      </c>
      <c r="G811" s="6" t="s">
        <v>3675</v>
      </c>
      <c r="H811" s="6" t="s">
        <v>3881</v>
      </c>
      <c r="I811" s="6" t="s">
        <v>4087</v>
      </c>
      <c r="J811" s="6" t="s">
        <v>3263</v>
      </c>
    </row>
    <row r="812" spans="1:10" x14ac:dyDescent="0.2">
      <c r="A812" s="6" t="s">
        <v>54</v>
      </c>
      <c r="E812" s="6" t="s">
        <v>5074</v>
      </c>
      <c r="F812" s="6" t="s">
        <v>3470</v>
      </c>
      <c r="G812" s="6" t="s">
        <v>3676</v>
      </c>
      <c r="H812" s="6" t="s">
        <v>3882</v>
      </c>
      <c r="I812" s="6" t="s">
        <v>4088</v>
      </c>
      <c r="J812" s="6" t="s">
        <v>3264</v>
      </c>
    </row>
    <row r="813" spans="1:10" x14ac:dyDescent="0.2">
      <c r="A813" s="6" t="s">
        <v>54</v>
      </c>
      <c r="E813" s="6" t="s">
        <v>5075</v>
      </c>
      <c r="F813" s="6" t="s">
        <v>3471</v>
      </c>
      <c r="G813" s="6" t="s">
        <v>3677</v>
      </c>
      <c r="H813" s="6" t="s">
        <v>3883</v>
      </c>
      <c r="I813" s="6" t="s">
        <v>4089</v>
      </c>
      <c r="J813" s="6" t="s">
        <v>3265</v>
      </c>
    </row>
    <row r="814" spans="1:10" x14ac:dyDescent="0.2">
      <c r="A814" s="6" t="s">
        <v>54</v>
      </c>
      <c r="E814" s="6" t="s">
        <v>5076</v>
      </c>
      <c r="F814" s="6" t="s">
        <v>3472</v>
      </c>
      <c r="G814" s="6" t="s">
        <v>3678</v>
      </c>
      <c r="H814" s="6" t="s">
        <v>3884</v>
      </c>
      <c r="I814" s="6" t="s">
        <v>4090</v>
      </c>
      <c r="J814" s="6" t="s">
        <v>3266</v>
      </c>
    </row>
    <row r="815" spans="1:10" x14ac:dyDescent="0.2">
      <c r="A815" s="6" t="s">
        <v>54</v>
      </c>
      <c r="E815" s="6" t="s">
        <v>5077</v>
      </c>
      <c r="F815" s="6" t="s">
        <v>3473</v>
      </c>
      <c r="G815" s="6" t="s">
        <v>3679</v>
      </c>
      <c r="H815" s="6" t="s">
        <v>3885</v>
      </c>
      <c r="I815" s="6" t="s">
        <v>4091</v>
      </c>
      <c r="J815" s="6" t="s">
        <v>3267</v>
      </c>
    </row>
    <row r="816" spans="1:10" x14ac:dyDescent="0.2">
      <c r="A816" s="6" t="s">
        <v>54</v>
      </c>
      <c r="E816" s="6" t="s">
        <v>5078</v>
      </c>
      <c r="F816" s="6" t="s">
        <v>3474</v>
      </c>
      <c r="G816" s="6" t="s">
        <v>3680</v>
      </c>
      <c r="H816" s="6" t="s">
        <v>3886</v>
      </c>
      <c r="I816" s="6" t="s">
        <v>4092</v>
      </c>
      <c r="J816" s="6" t="s">
        <v>3268</v>
      </c>
    </row>
    <row r="817" spans="1:10" x14ac:dyDescent="0.2">
      <c r="A817" s="6" t="s">
        <v>54</v>
      </c>
      <c r="E817" s="6" t="s">
        <v>5079</v>
      </c>
      <c r="F817" s="6" t="s">
        <v>3475</v>
      </c>
      <c r="G817" s="6" t="s">
        <v>3681</v>
      </c>
      <c r="H817" s="6" t="s">
        <v>3887</v>
      </c>
      <c r="I817" s="6" t="s">
        <v>4093</v>
      </c>
      <c r="J817" s="6" t="s">
        <v>3269</v>
      </c>
    </row>
    <row r="818" spans="1:10" x14ac:dyDescent="0.2">
      <c r="A818" s="6" t="s">
        <v>54</v>
      </c>
      <c r="E818" s="6" t="s">
        <v>5080</v>
      </c>
      <c r="F818" s="6" t="s">
        <v>3476</v>
      </c>
      <c r="G818" s="6" t="s">
        <v>3682</v>
      </c>
      <c r="H818" s="6" t="s">
        <v>3888</v>
      </c>
      <c r="I818" s="6" t="s">
        <v>4094</v>
      </c>
      <c r="J818" s="6" t="s">
        <v>3270</v>
      </c>
    </row>
    <row r="819" spans="1:10" x14ac:dyDescent="0.2">
      <c r="A819" s="6" t="s">
        <v>54</v>
      </c>
      <c r="E819" s="6" t="s">
        <v>5081</v>
      </c>
      <c r="F819" s="6" t="s">
        <v>3477</v>
      </c>
      <c r="G819" s="6" t="s">
        <v>3683</v>
      </c>
      <c r="H819" s="6" t="s">
        <v>3889</v>
      </c>
      <c r="I819" s="6" t="s">
        <v>4095</v>
      </c>
      <c r="J819" s="6" t="s">
        <v>3271</v>
      </c>
    </row>
    <row r="820" spans="1:10" x14ac:dyDescent="0.2">
      <c r="A820" s="6" t="s">
        <v>54</v>
      </c>
      <c r="E820" s="6" t="s">
        <v>5082</v>
      </c>
      <c r="F820" s="6" t="s">
        <v>3478</v>
      </c>
      <c r="G820" s="6" t="s">
        <v>3684</v>
      </c>
      <c r="H820" s="6" t="s">
        <v>3890</v>
      </c>
      <c r="I820" s="6" t="s">
        <v>4096</v>
      </c>
      <c r="J820" s="6" t="s">
        <v>3272</v>
      </c>
    </row>
    <row r="821" spans="1:10" x14ac:dyDescent="0.2">
      <c r="A821" s="6" t="s">
        <v>54</v>
      </c>
      <c r="E821" s="6" t="s">
        <v>5083</v>
      </c>
      <c r="F821" s="6" t="s">
        <v>3479</v>
      </c>
      <c r="G821" s="6" t="s">
        <v>3685</v>
      </c>
      <c r="H821" s="6" t="s">
        <v>3891</v>
      </c>
      <c r="I821" s="6" t="s">
        <v>4097</v>
      </c>
      <c r="J821" s="6" t="s">
        <v>3273</v>
      </c>
    </row>
    <row r="822" spans="1:10" x14ac:dyDescent="0.2">
      <c r="A822" s="6" t="s">
        <v>54</v>
      </c>
      <c r="E822" s="6" t="s">
        <v>5084</v>
      </c>
      <c r="F822" s="6" t="s">
        <v>3480</v>
      </c>
      <c r="G822" s="6" t="s">
        <v>3686</v>
      </c>
      <c r="H822" s="6" t="s">
        <v>3892</v>
      </c>
      <c r="I822" s="6" t="s">
        <v>4098</v>
      </c>
      <c r="J822" s="6" t="s">
        <v>3274</v>
      </c>
    </row>
    <row r="823" spans="1:10" x14ac:dyDescent="0.2">
      <c r="A823" s="6" t="s">
        <v>54</v>
      </c>
      <c r="E823" s="6" t="s">
        <v>5085</v>
      </c>
      <c r="F823" s="6" t="s">
        <v>3481</v>
      </c>
      <c r="G823" s="6" t="s">
        <v>3687</v>
      </c>
      <c r="H823" s="6" t="s">
        <v>3893</v>
      </c>
      <c r="I823" s="6" t="s">
        <v>4099</v>
      </c>
      <c r="J823" s="6" t="s">
        <v>3275</v>
      </c>
    </row>
    <row r="824" spans="1:10" x14ac:dyDescent="0.2">
      <c r="A824" s="6" t="s">
        <v>54</v>
      </c>
      <c r="E824" s="6" t="s">
        <v>5086</v>
      </c>
      <c r="F824" s="6" t="s">
        <v>3482</v>
      </c>
      <c r="G824" s="6" t="s">
        <v>3688</v>
      </c>
      <c r="H824" s="6" t="s">
        <v>3894</v>
      </c>
      <c r="I824" s="6" t="s">
        <v>4100</v>
      </c>
      <c r="J824" s="6" t="s">
        <v>3276</v>
      </c>
    </row>
    <row r="825" spans="1:10" x14ac:dyDescent="0.2">
      <c r="A825" s="6" t="s">
        <v>54</v>
      </c>
      <c r="E825" s="6" t="s">
        <v>5087</v>
      </c>
      <c r="F825" s="6" t="s">
        <v>3483</v>
      </c>
      <c r="G825" s="6" t="s">
        <v>3689</v>
      </c>
      <c r="H825" s="6" t="s">
        <v>3895</v>
      </c>
      <c r="I825" s="6" t="s">
        <v>4101</v>
      </c>
      <c r="J825" s="6" t="s">
        <v>3277</v>
      </c>
    </row>
    <row r="826" spans="1:10" x14ac:dyDescent="0.2">
      <c r="A826" s="6" t="s">
        <v>54</v>
      </c>
      <c r="E826" s="6" t="s">
        <v>5088</v>
      </c>
      <c r="F826" s="6" t="s">
        <v>3484</v>
      </c>
      <c r="G826" s="6" t="s">
        <v>3690</v>
      </c>
      <c r="H826" s="6" t="s">
        <v>3896</v>
      </c>
      <c r="I826" s="6" t="s">
        <v>4102</v>
      </c>
      <c r="J826" s="6" t="s">
        <v>3278</v>
      </c>
    </row>
    <row r="827" spans="1:10" x14ac:dyDescent="0.2">
      <c r="A827" s="6" t="s">
        <v>54</v>
      </c>
      <c r="E827" s="6" t="s">
        <v>5089</v>
      </c>
      <c r="F827" s="6" t="s">
        <v>3485</v>
      </c>
      <c r="G827" s="6" t="s">
        <v>3691</v>
      </c>
      <c r="H827" s="6" t="s">
        <v>3897</v>
      </c>
      <c r="I827" s="6" t="s">
        <v>4103</v>
      </c>
      <c r="J827" s="6" t="s">
        <v>3279</v>
      </c>
    </row>
    <row r="828" spans="1:10" x14ac:dyDescent="0.2">
      <c r="A828" s="6" t="s">
        <v>54</v>
      </c>
      <c r="E828" s="6" t="s">
        <v>5090</v>
      </c>
      <c r="F828" s="6" t="s">
        <v>3486</v>
      </c>
      <c r="G828" s="6" t="s">
        <v>3692</v>
      </c>
      <c r="H828" s="6" t="s">
        <v>3898</v>
      </c>
      <c r="I828" s="6" t="s">
        <v>4104</v>
      </c>
      <c r="J828" s="6" t="s">
        <v>3280</v>
      </c>
    </row>
    <row r="829" spans="1:10" x14ac:dyDescent="0.2">
      <c r="A829" s="6" t="s">
        <v>54</v>
      </c>
      <c r="E829" s="6" t="s">
        <v>5091</v>
      </c>
      <c r="F829" s="6" t="s">
        <v>3487</v>
      </c>
      <c r="G829" s="6" t="s">
        <v>3693</v>
      </c>
      <c r="H829" s="6" t="s">
        <v>3899</v>
      </c>
      <c r="I829" s="6" t="s">
        <v>4105</v>
      </c>
      <c r="J829" s="6" t="s">
        <v>3281</v>
      </c>
    </row>
    <row r="830" spans="1:10" x14ac:dyDescent="0.2">
      <c r="A830" s="6" t="s">
        <v>54</v>
      </c>
      <c r="E830" s="6" t="s">
        <v>5092</v>
      </c>
      <c r="F830" s="6" t="s">
        <v>3488</v>
      </c>
      <c r="G830" s="6" t="s">
        <v>3694</v>
      </c>
      <c r="H830" s="6" t="s">
        <v>3900</v>
      </c>
      <c r="I830" s="6" t="s">
        <v>4106</v>
      </c>
      <c r="J830" s="6" t="s">
        <v>3282</v>
      </c>
    </row>
    <row r="831" spans="1:10" x14ac:dyDescent="0.2">
      <c r="A831" s="6" t="s">
        <v>54</v>
      </c>
      <c r="E831" s="6" t="s">
        <v>5093</v>
      </c>
      <c r="F831" s="6" t="s">
        <v>3489</v>
      </c>
      <c r="G831" s="6" t="s">
        <v>3695</v>
      </c>
      <c r="H831" s="6" t="s">
        <v>3901</v>
      </c>
      <c r="I831" s="6" t="s">
        <v>4107</v>
      </c>
      <c r="J831" s="6" t="s">
        <v>3283</v>
      </c>
    </row>
    <row r="832" spans="1:10" x14ac:dyDescent="0.2">
      <c r="A832" s="6" t="s">
        <v>54</v>
      </c>
      <c r="E832" s="6" t="s">
        <v>5094</v>
      </c>
      <c r="F832" s="6" t="s">
        <v>3490</v>
      </c>
      <c r="G832" s="6" t="s">
        <v>3696</v>
      </c>
      <c r="H832" s="6" t="s">
        <v>3902</v>
      </c>
      <c r="I832" s="6" t="s">
        <v>4108</v>
      </c>
      <c r="J832" s="6" t="s">
        <v>3284</v>
      </c>
    </row>
    <row r="833" spans="1:10" x14ac:dyDescent="0.2">
      <c r="A833" s="6" t="s">
        <v>54</v>
      </c>
      <c r="E833" s="6" t="s">
        <v>5095</v>
      </c>
      <c r="F833" s="6" t="s">
        <v>3491</v>
      </c>
      <c r="G833" s="6" t="s">
        <v>3697</v>
      </c>
      <c r="H833" s="6" t="s">
        <v>3903</v>
      </c>
      <c r="I833" s="6" t="s">
        <v>4109</v>
      </c>
      <c r="J833" s="6" t="s">
        <v>3285</v>
      </c>
    </row>
    <row r="834" spans="1:10" x14ac:dyDescent="0.2">
      <c r="A834" s="6" t="s">
        <v>54</v>
      </c>
      <c r="E834" s="6" t="s">
        <v>5096</v>
      </c>
      <c r="F834" s="6" t="s">
        <v>3492</v>
      </c>
      <c r="G834" s="6" t="s">
        <v>3698</v>
      </c>
      <c r="H834" s="6" t="s">
        <v>3904</v>
      </c>
      <c r="I834" s="6" t="s">
        <v>4110</v>
      </c>
      <c r="J834" s="6" t="s">
        <v>3286</v>
      </c>
    </row>
    <row r="835" spans="1:10" x14ac:dyDescent="0.2">
      <c r="A835" s="6" t="s">
        <v>54</v>
      </c>
      <c r="E835" s="6" t="s">
        <v>5097</v>
      </c>
      <c r="F835" s="6" t="s">
        <v>3493</v>
      </c>
      <c r="G835" s="6" t="s">
        <v>3699</v>
      </c>
      <c r="H835" s="6" t="s">
        <v>3905</v>
      </c>
      <c r="I835" s="6" t="s">
        <v>4111</v>
      </c>
      <c r="J835" s="6" t="s">
        <v>3287</v>
      </c>
    </row>
    <row r="836" spans="1:10" x14ac:dyDescent="0.2">
      <c r="A836" s="6" t="s">
        <v>54</v>
      </c>
      <c r="E836" s="6" t="s">
        <v>5098</v>
      </c>
      <c r="F836" s="6" t="s">
        <v>3494</v>
      </c>
      <c r="G836" s="6" t="s">
        <v>3700</v>
      </c>
      <c r="H836" s="6" t="s">
        <v>3906</v>
      </c>
      <c r="I836" s="6" t="s">
        <v>4112</v>
      </c>
      <c r="J836" s="6" t="s">
        <v>3288</v>
      </c>
    </row>
    <row r="837" spans="1:10" x14ac:dyDescent="0.2">
      <c r="A837" s="6" t="s">
        <v>54</v>
      </c>
      <c r="E837" s="6" t="s">
        <v>5099</v>
      </c>
      <c r="F837" s="6" t="s">
        <v>3495</v>
      </c>
      <c r="G837" s="6" t="s">
        <v>3701</v>
      </c>
      <c r="H837" s="6" t="s">
        <v>3907</v>
      </c>
      <c r="I837" s="6" t="s">
        <v>4113</v>
      </c>
      <c r="J837" s="6" t="s">
        <v>3289</v>
      </c>
    </row>
    <row r="838" spans="1:10" x14ac:dyDescent="0.2">
      <c r="A838" s="6" t="s">
        <v>54</v>
      </c>
      <c r="E838" s="6" t="s">
        <v>5100</v>
      </c>
      <c r="F838" s="6" t="s">
        <v>3496</v>
      </c>
      <c r="G838" s="6" t="s">
        <v>3702</v>
      </c>
      <c r="H838" s="6" t="s">
        <v>3908</v>
      </c>
      <c r="I838" s="6" t="s">
        <v>4114</v>
      </c>
      <c r="J838" s="6" t="s">
        <v>3290</v>
      </c>
    </row>
    <row r="839" spans="1:10" x14ac:dyDescent="0.2">
      <c r="A839" s="6" t="s">
        <v>54</v>
      </c>
      <c r="E839" s="6" t="s">
        <v>5101</v>
      </c>
      <c r="F839" s="6" t="s">
        <v>3497</v>
      </c>
      <c r="G839" s="6" t="s">
        <v>3703</v>
      </c>
      <c r="H839" s="6" t="s">
        <v>3909</v>
      </c>
      <c r="I839" s="6" t="s">
        <v>4115</v>
      </c>
      <c r="J839" s="6" t="s">
        <v>3291</v>
      </c>
    </row>
    <row r="840" spans="1:10" x14ac:dyDescent="0.2">
      <c r="A840" s="6" t="s">
        <v>54</v>
      </c>
      <c r="E840" s="6" t="s">
        <v>5102</v>
      </c>
      <c r="F840" s="6" t="s">
        <v>3498</v>
      </c>
      <c r="G840" s="6" t="s">
        <v>3704</v>
      </c>
      <c r="H840" s="6" t="s">
        <v>3910</v>
      </c>
      <c r="I840" s="6" t="s">
        <v>4116</v>
      </c>
      <c r="J840" s="6" t="s">
        <v>3292</v>
      </c>
    </row>
    <row r="841" spans="1:10" x14ac:dyDescent="0.2">
      <c r="A841" s="6" t="s">
        <v>54</v>
      </c>
      <c r="E841" s="6" t="s">
        <v>5103</v>
      </c>
      <c r="F841" s="6" t="s">
        <v>3499</v>
      </c>
      <c r="G841" s="6" t="s">
        <v>3705</v>
      </c>
      <c r="H841" s="6" t="s">
        <v>3911</v>
      </c>
      <c r="I841" s="6" t="s">
        <v>4117</v>
      </c>
      <c r="J841" s="6" t="s">
        <v>3293</v>
      </c>
    </row>
    <row r="842" spans="1:10" x14ac:dyDescent="0.2">
      <c r="A842" s="6" t="s">
        <v>54</v>
      </c>
      <c r="E842" s="6" t="s">
        <v>5104</v>
      </c>
      <c r="F842" s="6" t="s">
        <v>3500</v>
      </c>
      <c r="G842" s="6" t="s">
        <v>3706</v>
      </c>
      <c r="H842" s="6" t="s">
        <v>3912</v>
      </c>
      <c r="I842" s="6" t="s">
        <v>4118</v>
      </c>
      <c r="J842" s="6" t="s">
        <v>3294</v>
      </c>
    </row>
    <row r="843" spans="1:10" x14ac:dyDescent="0.2">
      <c r="A843" s="6" t="s">
        <v>54</v>
      </c>
      <c r="E843" s="6" t="s">
        <v>5105</v>
      </c>
      <c r="F843" s="6" t="s">
        <v>3501</v>
      </c>
      <c r="G843" s="6" t="s">
        <v>3707</v>
      </c>
      <c r="H843" s="6" t="s">
        <v>3913</v>
      </c>
      <c r="I843" s="6" t="s">
        <v>4119</v>
      </c>
      <c r="J843" s="6" t="s">
        <v>3295</v>
      </c>
    </row>
    <row r="844" spans="1:10" x14ac:dyDescent="0.2">
      <c r="A844" s="6" t="s">
        <v>54</v>
      </c>
      <c r="E844" s="6" t="s">
        <v>5106</v>
      </c>
      <c r="F844" s="6" t="s">
        <v>3502</v>
      </c>
      <c r="G844" s="6" t="s">
        <v>3708</v>
      </c>
      <c r="H844" s="6" t="s">
        <v>3914</v>
      </c>
      <c r="I844" s="6" t="s">
        <v>4120</v>
      </c>
      <c r="J844" s="6" t="s">
        <v>3296</v>
      </c>
    </row>
    <row r="845" spans="1:10" x14ac:dyDescent="0.2">
      <c r="A845" s="6" t="s">
        <v>54</v>
      </c>
      <c r="E845" s="6" t="s">
        <v>5107</v>
      </c>
      <c r="F845" s="6" t="s">
        <v>3503</v>
      </c>
      <c r="G845" s="6" t="s">
        <v>3709</v>
      </c>
      <c r="H845" s="6" t="s">
        <v>3915</v>
      </c>
      <c r="I845" s="6" t="s">
        <v>4121</v>
      </c>
      <c r="J845" s="6" t="s">
        <v>3297</v>
      </c>
    </row>
    <row r="846" spans="1:10" x14ac:dyDescent="0.2">
      <c r="A846" s="6" t="s">
        <v>54</v>
      </c>
      <c r="E846" s="6" t="s">
        <v>5108</v>
      </c>
      <c r="F846" s="6" t="s">
        <v>3504</v>
      </c>
      <c r="G846" s="6" t="s">
        <v>3710</v>
      </c>
      <c r="H846" s="6" t="s">
        <v>3916</v>
      </c>
      <c r="I846" s="6" t="s">
        <v>4122</v>
      </c>
      <c r="J846" s="6" t="s">
        <v>3298</v>
      </c>
    </row>
    <row r="847" spans="1:10" x14ac:dyDescent="0.2">
      <c r="A847" s="6" t="s">
        <v>54</v>
      </c>
      <c r="E847" s="6" t="s">
        <v>5109</v>
      </c>
      <c r="F847" s="6" t="s">
        <v>3505</v>
      </c>
      <c r="G847" s="6" t="s">
        <v>3711</v>
      </c>
      <c r="H847" s="6" t="s">
        <v>3917</v>
      </c>
      <c r="I847" s="6" t="s">
        <v>4123</v>
      </c>
      <c r="J847" s="6" t="s">
        <v>3299</v>
      </c>
    </row>
    <row r="848" spans="1:10" x14ac:dyDescent="0.2">
      <c r="A848" s="6" t="s">
        <v>54</v>
      </c>
      <c r="E848" s="6" t="s">
        <v>5110</v>
      </c>
      <c r="F848" s="6" t="s">
        <v>3506</v>
      </c>
      <c r="G848" s="6" t="s">
        <v>3712</v>
      </c>
      <c r="H848" s="6" t="s">
        <v>3918</v>
      </c>
      <c r="I848" s="6" t="s">
        <v>4124</v>
      </c>
      <c r="J848" s="6" t="s">
        <v>3300</v>
      </c>
    </row>
    <row r="849" spans="1:10" x14ac:dyDescent="0.2">
      <c r="A849" s="6" t="s">
        <v>54</v>
      </c>
      <c r="E849" s="6" t="s">
        <v>5111</v>
      </c>
      <c r="F849" s="6" t="s">
        <v>3507</v>
      </c>
      <c r="G849" s="6" t="s">
        <v>3713</v>
      </c>
      <c r="H849" s="6" t="s">
        <v>3919</v>
      </c>
      <c r="I849" s="6" t="s">
        <v>4125</v>
      </c>
      <c r="J849" s="6" t="s">
        <v>3301</v>
      </c>
    </row>
    <row r="850" spans="1:10" x14ac:dyDescent="0.2">
      <c r="A850" s="6" t="s">
        <v>54</v>
      </c>
      <c r="E850" s="6" t="s">
        <v>5112</v>
      </c>
      <c r="F850" s="6" t="s">
        <v>3508</v>
      </c>
      <c r="G850" s="6" t="s">
        <v>3714</v>
      </c>
      <c r="H850" s="6" t="s">
        <v>3920</v>
      </c>
      <c r="I850" s="6" t="s">
        <v>4126</v>
      </c>
      <c r="J850" s="6" t="s">
        <v>3302</v>
      </c>
    </row>
    <row r="851" spans="1:10" x14ac:dyDescent="0.2">
      <c r="A851" s="6" t="s">
        <v>54</v>
      </c>
      <c r="E851" s="6" t="s">
        <v>5113</v>
      </c>
      <c r="F851" s="6" t="s">
        <v>3509</v>
      </c>
      <c r="G851" s="6" t="s">
        <v>3715</v>
      </c>
      <c r="H851" s="6" t="s">
        <v>3921</v>
      </c>
      <c r="I851" s="6" t="s">
        <v>4127</v>
      </c>
      <c r="J851" s="6" t="s">
        <v>3303</v>
      </c>
    </row>
    <row r="852" spans="1:10" x14ac:dyDescent="0.2">
      <c r="A852" s="6" t="s">
        <v>54</v>
      </c>
      <c r="E852" s="6" t="s">
        <v>5114</v>
      </c>
      <c r="F852" s="6" t="s">
        <v>3510</v>
      </c>
      <c r="G852" s="6" t="s">
        <v>3716</v>
      </c>
      <c r="H852" s="6" t="s">
        <v>3922</v>
      </c>
      <c r="I852" s="6" t="s">
        <v>4128</v>
      </c>
      <c r="J852" s="6" t="s">
        <v>3304</v>
      </c>
    </row>
    <row r="853" spans="1:10" x14ac:dyDescent="0.2">
      <c r="A853" s="6" t="s">
        <v>54</v>
      </c>
      <c r="E853" s="6" t="s">
        <v>5115</v>
      </c>
      <c r="F853" s="6" t="s">
        <v>3511</v>
      </c>
      <c r="G853" s="6" t="s">
        <v>3717</v>
      </c>
      <c r="H853" s="6" t="s">
        <v>3923</v>
      </c>
      <c r="I853" s="6" t="s">
        <v>4129</v>
      </c>
      <c r="J853" s="6" t="s">
        <v>3305</v>
      </c>
    </row>
    <row r="854" spans="1:10" x14ac:dyDescent="0.2">
      <c r="A854" s="6" t="s">
        <v>54</v>
      </c>
      <c r="E854" s="6" t="s">
        <v>5116</v>
      </c>
      <c r="F854" s="6" t="s">
        <v>3512</v>
      </c>
      <c r="G854" s="6" t="s">
        <v>3718</v>
      </c>
      <c r="H854" s="6" t="s">
        <v>3924</v>
      </c>
      <c r="I854" s="6" t="s">
        <v>4130</v>
      </c>
      <c r="J854" s="6" t="s">
        <v>3306</v>
      </c>
    </row>
    <row r="855" spans="1:10" x14ac:dyDescent="0.2">
      <c r="A855" s="6" t="s">
        <v>54</v>
      </c>
      <c r="E855" s="6" t="s">
        <v>5117</v>
      </c>
      <c r="F855" s="6" t="s">
        <v>3513</v>
      </c>
      <c r="G855" s="6" t="s">
        <v>3719</v>
      </c>
      <c r="H855" s="6" t="s">
        <v>3925</v>
      </c>
      <c r="I855" s="6" t="s">
        <v>4131</v>
      </c>
      <c r="J855" s="6" t="s">
        <v>3307</v>
      </c>
    </row>
    <row r="856" spans="1:10" x14ac:dyDescent="0.2">
      <c r="A856" s="6" t="s">
        <v>54</v>
      </c>
      <c r="E856" s="6" t="s">
        <v>5118</v>
      </c>
      <c r="F856" s="6" t="s">
        <v>3514</v>
      </c>
      <c r="G856" s="6" t="s">
        <v>3720</v>
      </c>
      <c r="H856" s="6" t="s">
        <v>3926</v>
      </c>
      <c r="I856" s="6" t="s">
        <v>4132</v>
      </c>
      <c r="J856" s="6" t="s">
        <v>3308</v>
      </c>
    </row>
    <row r="857" spans="1:10" x14ac:dyDescent="0.2">
      <c r="A857" s="6" t="s">
        <v>54</v>
      </c>
      <c r="E857" s="6" t="s">
        <v>5119</v>
      </c>
      <c r="F857" s="6" t="s">
        <v>3515</v>
      </c>
      <c r="G857" s="6" t="s">
        <v>3721</v>
      </c>
      <c r="H857" s="6" t="s">
        <v>3927</v>
      </c>
      <c r="I857" s="6" t="s">
        <v>4133</v>
      </c>
      <c r="J857" s="6" t="s">
        <v>3309</v>
      </c>
    </row>
    <row r="858" spans="1:10" x14ac:dyDescent="0.2">
      <c r="A858" s="6" t="s">
        <v>54</v>
      </c>
      <c r="E858" s="6" t="s">
        <v>5120</v>
      </c>
      <c r="F858" s="6" t="s">
        <v>3516</v>
      </c>
      <c r="G858" s="6" t="s">
        <v>3722</v>
      </c>
      <c r="H858" s="6" t="s">
        <v>3928</v>
      </c>
      <c r="I858" s="6" t="s">
        <v>4134</v>
      </c>
      <c r="J858" s="6" t="s">
        <v>3310</v>
      </c>
    </row>
    <row r="859" spans="1:10" x14ac:dyDescent="0.2">
      <c r="A859" s="6" t="s">
        <v>54</v>
      </c>
      <c r="E859" s="6" t="s">
        <v>5121</v>
      </c>
      <c r="F859" s="6" t="s">
        <v>3517</v>
      </c>
      <c r="G859" s="6" t="s">
        <v>3723</v>
      </c>
      <c r="H859" s="6" t="s">
        <v>3929</v>
      </c>
      <c r="I859" s="6" t="s">
        <v>4135</v>
      </c>
      <c r="J859" s="6" t="s">
        <v>3311</v>
      </c>
    </row>
    <row r="860" spans="1:10" x14ac:dyDescent="0.2">
      <c r="E860" s="6" t="s">
        <v>40</v>
      </c>
      <c r="F860" s="6" t="s">
        <v>3518</v>
      </c>
      <c r="G860" s="6" t="s">
        <v>3724</v>
      </c>
      <c r="H860" s="6" t="s">
        <v>3930</v>
      </c>
      <c r="I860" s="6" t="s">
        <v>4136</v>
      </c>
      <c r="J860" s="6" t="s">
        <v>3312</v>
      </c>
    </row>
    <row r="861" spans="1:10" x14ac:dyDescent="0.2">
      <c r="A861" s="6" t="s">
        <v>54</v>
      </c>
      <c r="E861" s="6" t="s">
        <v>5122</v>
      </c>
      <c r="F861" s="6" t="s">
        <v>3519</v>
      </c>
      <c r="G861" s="6" t="s">
        <v>3725</v>
      </c>
      <c r="H861" s="6" t="s">
        <v>3931</v>
      </c>
      <c r="I861" s="6" t="s">
        <v>4137</v>
      </c>
      <c r="J861" s="6" t="s">
        <v>3313</v>
      </c>
    </row>
    <row r="862" spans="1:10" x14ac:dyDescent="0.2">
      <c r="A862" s="6" t="s">
        <v>54</v>
      </c>
      <c r="E862" s="6" t="s">
        <v>5123</v>
      </c>
      <c r="F862" s="6" t="s">
        <v>3520</v>
      </c>
      <c r="G862" s="6" t="s">
        <v>3726</v>
      </c>
      <c r="H862" s="6" t="s">
        <v>3932</v>
      </c>
      <c r="I862" s="6" t="s">
        <v>4138</v>
      </c>
      <c r="J862" s="6" t="s">
        <v>3314</v>
      </c>
    </row>
    <row r="863" spans="1:10" x14ac:dyDescent="0.2">
      <c r="A863" s="6" t="s">
        <v>54</v>
      </c>
      <c r="E863" s="6" t="s">
        <v>5124</v>
      </c>
      <c r="F863" s="6" t="s">
        <v>3521</v>
      </c>
      <c r="G863" s="6" t="s">
        <v>3727</v>
      </c>
      <c r="H863" s="6" t="s">
        <v>3933</v>
      </c>
      <c r="I863" s="6" t="s">
        <v>4139</v>
      </c>
      <c r="J863" s="6" t="s">
        <v>3315</v>
      </c>
    </row>
    <row r="864" spans="1:10" x14ac:dyDescent="0.2">
      <c r="A864" s="6" t="s">
        <v>54</v>
      </c>
      <c r="E864" s="6" t="s">
        <v>5125</v>
      </c>
      <c r="F864" s="6" t="s">
        <v>3522</v>
      </c>
      <c r="G864" s="6" t="s">
        <v>3728</v>
      </c>
      <c r="H864" s="6" t="s">
        <v>3934</v>
      </c>
      <c r="I864" s="6" t="s">
        <v>4140</v>
      </c>
      <c r="J864" s="6" t="s">
        <v>3316</v>
      </c>
    </row>
    <row r="865" spans="1:10" x14ac:dyDescent="0.2">
      <c r="A865" s="6" t="s">
        <v>54</v>
      </c>
      <c r="E865" s="6" t="s">
        <v>5126</v>
      </c>
      <c r="F865" s="6" t="s">
        <v>3523</v>
      </c>
      <c r="G865" s="6" t="s">
        <v>3729</v>
      </c>
      <c r="H865" s="6" t="s">
        <v>3935</v>
      </c>
      <c r="I865" s="6" t="s">
        <v>4141</v>
      </c>
      <c r="J865" s="6" t="s">
        <v>3317</v>
      </c>
    </row>
    <row r="866" spans="1:10" x14ac:dyDescent="0.2">
      <c r="E866" s="6" t="s">
        <v>46</v>
      </c>
      <c r="F866" s="6" t="s">
        <v>3524</v>
      </c>
      <c r="G866" s="6" t="s">
        <v>3730</v>
      </c>
      <c r="H866" s="6" t="s">
        <v>3936</v>
      </c>
      <c r="I866" s="6" t="s">
        <v>4142</v>
      </c>
      <c r="J866" s="6" t="s">
        <v>3318</v>
      </c>
    </row>
    <row r="867" spans="1:10" x14ac:dyDescent="0.2">
      <c r="A867" s="6" t="s">
        <v>54</v>
      </c>
      <c r="E867" s="6" t="s">
        <v>5127</v>
      </c>
      <c r="F867" s="6" t="s">
        <v>3525</v>
      </c>
      <c r="G867" s="6" t="s">
        <v>3731</v>
      </c>
      <c r="H867" s="6" t="s">
        <v>3937</v>
      </c>
      <c r="I867" s="6" t="s">
        <v>4143</v>
      </c>
      <c r="J867" s="6" t="s">
        <v>3319</v>
      </c>
    </row>
    <row r="868" spans="1:10" x14ac:dyDescent="0.2">
      <c r="A868" s="6" t="s">
        <v>54</v>
      </c>
      <c r="E868" s="6" t="s">
        <v>5128</v>
      </c>
      <c r="F868" s="6" t="s">
        <v>3526</v>
      </c>
      <c r="G868" s="6" t="s">
        <v>3732</v>
      </c>
      <c r="H868" s="6" t="s">
        <v>3938</v>
      </c>
      <c r="I868" s="6" t="s">
        <v>4144</v>
      </c>
      <c r="J868" s="6" t="s">
        <v>3320</v>
      </c>
    </row>
    <row r="869" spans="1:10" x14ac:dyDescent="0.2">
      <c r="A869" s="6" t="s">
        <v>54</v>
      </c>
      <c r="E869" s="6" t="s">
        <v>5129</v>
      </c>
      <c r="F869" s="6" t="s">
        <v>3527</v>
      </c>
      <c r="G869" s="6" t="s">
        <v>3733</v>
      </c>
      <c r="H869" s="6" t="s">
        <v>3939</v>
      </c>
      <c r="I869" s="6" t="s">
        <v>4145</v>
      </c>
      <c r="J869" s="6" t="s">
        <v>3321</v>
      </c>
    </row>
    <row r="870" spans="1:10" x14ac:dyDescent="0.2">
      <c r="A870" s="6" t="s">
        <v>54</v>
      </c>
      <c r="E870" s="6" t="s">
        <v>5130</v>
      </c>
      <c r="F870" s="6" t="s">
        <v>3528</v>
      </c>
      <c r="G870" s="6" t="s">
        <v>3734</v>
      </c>
      <c r="H870" s="6" t="s">
        <v>3940</v>
      </c>
      <c r="I870" s="6" t="s">
        <v>4146</v>
      </c>
      <c r="J870" s="6" t="s">
        <v>3322</v>
      </c>
    </row>
    <row r="871" spans="1:10" x14ac:dyDescent="0.2">
      <c r="A871" s="6" t="s">
        <v>54</v>
      </c>
      <c r="E871" s="6" t="s">
        <v>5131</v>
      </c>
      <c r="F871" s="6" t="s">
        <v>3529</v>
      </c>
      <c r="G871" s="6" t="s">
        <v>3735</v>
      </c>
      <c r="H871" s="6" t="s">
        <v>3941</v>
      </c>
      <c r="I871" s="6" t="s">
        <v>4147</v>
      </c>
      <c r="J871" s="6" t="s">
        <v>3323</v>
      </c>
    </row>
    <row r="872" spans="1:10" x14ac:dyDescent="0.2">
      <c r="A872" s="6" t="s">
        <v>54</v>
      </c>
      <c r="E872" s="6" t="s">
        <v>5132</v>
      </c>
      <c r="F872" s="6" t="s">
        <v>3530</v>
      </c>
      <c r="G872" s="6" t="s">
        <v>3736</v>
      </c>
      <c r="H872" s="6" t="s">
        <v>3942</v>
      </c>
      <c r="I872" s="6" t="s">
        <v>4148</v>
      </c>
      <c r="J872" s="6" t="s">
        <v>3324</v>
      </c>
    </row>
    <row r="873" spans="1:10" x14ac:dyDescent="0.2">
      <c r="A873" s="6" t="s">
        <v>54</v>
      </c>
      <c r="E873" s="6" t="s">
        <v>5133</v>
      </c>
      <c r="F873" s="6" t="s">
        <v>3531</v>
      </c>
      <c r="G873" s="6" t="s">
        <v>3737</v>
      </c>
      <c r="H873" s="6" t="s">
        <v>3943</v>
      </c>
      <c r="I873" s="6" t="s">
        <v>4149</v>
      </c>
      <c r="J873" s="6" t="s">
        <v>3325</v>
      </c>
    </row>
    <row r="874" spans="1:10" x14ac:dyDescent="0.2">
      <c r="A874" s="6" t="s">
        <v>54</v>
      </c>
      <c r="E874" s="6" t="s">
        <v>5134</v>
      </c>
      <c r="F874" s="6" t="s">
        <v>3532</v>
      </c>
      <c r="G874" s="6" t="s">
        <v>3738</v>
      </c>
      <c r="H874" s="6" t="s">
        <v>3944</v>
      </c>
      <c r="I874" s="6" t="s">
        <v>4150</v>
      </c>
      <c r="J874" s="6" t="s">
        <v>3326</v>
      </c>
    </row>
    <row r="875" spans="1:10" x14ac:dyDescent="0.2">
      <c r="A875" s="6" t="s">
        <v>54</v>
      </c>
      <c r="E875" s="6" t="s">
        <v>5135</v>
      </c>
      <c r="F875" s="6" t="s">
        <v>3533</v>
      </c>
      <c r="G875" s="6" t="s">
        <v>3739</v>
      </c>
      <c r="H875" s="6" t="s">
        <v>3945</v>
      </c>
      <c r="I875" s="6" t="s">
        <v>4151</v>
      </c>
      <c r="J875" s="6" t="s">
        <v>3327</v>
      </c>
    </row>
    <row r="876" spans="1:10" x14ac:dyDescent="0.2">
      <c r="A876" s="6" t="s">
        <v>54</v>
      </c>
      <c r="E876" s="6" t="s">
        <v>5136</v>
      </c>
      <c r="F876" s="6" t="s">
        <v>3534</v>
      </c>
      <c r="G876" s="6" t="s">
        <v>3740</v>
      </c>
      <c r="H876" s="6" t="s">
        <v>3946</v>
      </c>
      <c r="I876" s="6" t="s">
        <v>4152</v>
      </c>
      <c r="J876" s="6" t="s">
        <v>3328</v>
      </c>
    </row>
    <row r="877" spans="1:10" x14ac:dyDescent="0.2">
      <c r="A877" s="6" t="s">
        <v>54</v>
      </c>
      <c r="E877" s="6" t="s">
        <v>5137</v>
      </c>
      <c r="F877" s="6" t="s">
        <v>3535</v>
      </c>
      <c r="G877" s="6" t="s">
        <v>3741</v>
      </c>
      <c r="H877" s="6" t="s">
        <v>3947</v>
      </c>
      <c r="I877" s="6" t="s">
        <v>4153</v>
      </c>
      <c r="J877" s="6" t="s">
        <v>3329</v>
      </c>
    </row>
    <row r="878" spans="1:10" x14ac:dyDescent="0.2">
      <c r="A878" s="6" t="s">
        <v>54</v>
      </c>
      <c r="E878" s="6" t="s">
        <v>5138</v>
      </c>
      <c r="F878" s="6" t="s">
        <v>3536</v>
      </c>
      <c r="G878" s="6" t="s">
        <v>3742</v>
      </c>
      <c r="H878" s="6" t="s">
        <v>3948</v>
      </c>
      <c r="I878" s="6" t="s">
        <v>4154</v>
      </c>
      <c r="J878" s="6" t="s">
        <v>3330</v>
      </c>
    </row>
    <row r="879" spans="1:10" x14ac:dyDescent="0.2">
      <c r="A879" s="6" t="s">
        <v>54</v>
      </c>
      <c r="E879" s="6" t="s">
        <v>5139</v>
      </c>
      <c r="F879" s="6" t="s">
        <v>3537</v>
      </c>
      <c r="G879" s="6" t="s">
        <v>3743</v>
      </c>
      <c r="H879" s="6" t="s">
        <v>3949</v>
      </c>
      <c r="I879" s="6" t="s">
        <v>4155</v>
      </c>
      <c r="J879" s="6" t="s">
        <v>3331</v>
      </c>
    </row>
    <row r="881" spans="8:10" x14ac:dyDescent="0.2">
      <c r="H881" s="6" t="s">
        <v>15</v>
      </c>
      <c r="J881" s="6" t="s">
        <v>5140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025B87FA7FE6419ED52C3DF84F374C" ma:contentTypeVersion="17" ma:contentTypeDescription="Create a new document." ma:contentTypeScope="" ma:versionID="71908716ed5adb5fa741daec317c10fa">
  <xsd:schema xmlns:xsd="http://www.w3.org/2001/XMLSchema" xmlns:xs="http://www.w3.org/2001/XMLSchema" xmlns:p="http://schemas.microsoft.com/office/2006/metadata/properties" xmlns:ns1="http://schemas.microsoft.com/sharepoint/v3" xmlns:ns2="4d0147e6-3c60-47f2-8b0e-25b8447047ae" xmlns:ns3="ea2dc0ac-ef47-4617-98af-644e6eb61dcb" targetNamespace="http://schemas.microsoft.com/office/2006/metadata/properties" ma:root="true" ma:fieldsID="eadc34a40166f788bc19e18eec98a326" ns1:_="" ns2:_="" ns3:_="">
    <xsd:import namespace="http://schemas.microsoft.com/sharepoint/v3"/>
    <xsd:import namespace="4d0147e6-3c60-47f2-8b0e-25b8447047ae"/>
    <xsd:import namespace="ea2dc0ac-ef47-4617-98af-644e6eb61d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147e6-3c60-47f2-8b0e-25b8447047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8405ae7-4cce-4e82-a4e7-a3970b93cf68}" ma:internalName="TaxCatchAll" ma:showField="CatchAllData" ma:web="4d0147e6-3c60-47f2-8b0e-25b8447047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dc0ac-ef47-4617-98af-644e6eb61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3572d1d-f850-4cf5-b6b2-ee4324756d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0147e6-3c60-47f2-8b0e-25b8447047ae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ea2dc0ac-ef47-4617-98af-644e6eb61d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9290FC-32DC-4246-901C-A67C707BF1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57423B-F718-41A9-BB94-D5DFBF3DC0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0147e6-3c60-47f2-8b0e-25b8447047ae"/>
    <ds:schemaRef ds:uri="ea2dc0ac-ef47-4617-98af-644e6eb61d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07288D-E697-4C26-ABC3-BA114FD207B9}">
  <ds:schemaRefs>
    <ds:schemaRef ds:uri="http://schemas.microsoft.com/office/2006/documentManagement/types"/>
    <ds:schemaRef ds:uri="4d0147e6-3c60-47f2-8b0e-25b8447047ae"/>
    <ds:schemaRef ds:uri="ea2dc0ac-ef47-4617-98af-644e6eb61dcb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Options</vt:lpstr>
      <vt:lpstr>Sheet7</vt:lpstr>
    </vt:vector>
  </TitlesOfParts>
  <Company>HCAD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Riewe</dc:creator>
  <cp:lastModifiedBy>Tracey Dang</cp:lastModifiedBy>
  <cp:lastPrinted>2012-01-04T15:23:15Z</cp:lastPrinted>
  <dcterms:created xsi:type="dcterms:W3CDTF">2011-10-26T23:24:43Z</dcterms:created>
  <dcterms:modified xsi:type="dcterms:W3CDTF">2024-05-02T17:33:56Z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  <property fmtid="{D5CDD505-2E9C-101B-9397-08002B2CF9AE}" pid="4" name="ContentTypeId">
    <vt:lpwstr>0x01010062025B87FA7FE6419ED52C3DF84F374C</vt:lpwstr>
  </property>
  <property fmtid="{D5CDD505-2E9C-101B-9397-08002B2CF9AE}" pid="5" name="MediaServiceImageTags">
    <vt:lpwstr/>
  </property>
</Properties>
</file>